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65456" windowWidth="23340" windowHeight="14440" activeTab="0"/>
  </bookViews>
  <sheets>
    <sheet name="Latitude vs. Angle" sheetId="1" r:id="rId1"/>
  </sheets>
  <definedNames/>
  <calcPr fullCalcOnLoad="1"/>
</workbook>
</file>

<file path=xl/sharedStrings.xml><?xml version="1.0" encoding="utf-8"?>
<sst xmlns="http://schemas.openxmlformats.org/spreadsheetml/2006/main" count="383" uniqueCount="240">
  <si>
    <t>NH</t>
  </si>
  <si>
    <t>PORTLAND</t>
  </si>
  <si>
    <t>ME</t>
  </si>
  <si>
    <t>PROVIDENCE</t>
  </si>
  <si>
    <t>RI</t>
  </si>
  <si>
    <t>ROCHESTER</t>
  </si>
  <si>
    <t>SYRACUSE</t>
  </si>
  <si>
    <t>WILKES-BARRE</t>
  </si>
  <si>
    <t>WILLIAMSPORT</t>
  </si>
  <si>
    <t>CLEVELAND</t>
  </si>
  <si>
    <t>OH</t>
  </si>
  <si>
    <t>COLUMBUS</t>
  </si>
  <si>
    <t>FLINT</t>
  </si>
  <si>
    <t>MI</t>
  </si>
  <si>
    <t>FORT WAYNE</t>
  </si>
  <si>
    <t>IN</t>
  </si>
  <si>
    <t>LANSING</t>
  </si>
  <si>
    <t>MADISON</t>
  </si>
  <si>
    <t>WI</t>
  </si>
  <si>
    <t>MILWAUKEE</t>
  </si>
  <si>
    <t>MUSKEGON</t>
  </si>
  <si>
    <t>PEORIA</t>
  </si>
  <si>
    <t>IL</t>
  </si>
  <si>
    <t>SAULT</t>
  </si>
  <si>
    <t>TRAVERSE</t>
  </si>
  <si>
    <t>YOUNGSTOWN</t>
  </si>
  <si>
    <t>ERIE</t>
  </si>
  <si>
    <t>AKRON</t>
  </si>
  <si>
    <t>GREEN BAY</t>
  </si>
  <si>
    <t>DULUTH</t>
  </si>
  <si>
    <t>MN</t>
  </si>
  <si>
    <t>FARGO</t>
  </si>
  <si>
    <t>ND</t>
  </si>
  <si>
    <t>INTL. FALLS</t>
  </si>
  <si>
    <t>LA CROSSE</t>
  </si>
  <si>
    <t>MINNEAPOLIS</t>
  </si>
  <si>
    <t>MOLINE</t>
  </si>
  <si>
    <t>DES MOINES</t>
  </si>
  <si>
    <t>IA</t>
  </si>
  <si>
    <t>GRAND ISLAND</t>
  </si>
  <si>
    <t>NE</t>
  </si>
  <si>
    <t>HURON</t>
  </si>
  <si>
    <t>SD</t>
  </si>
  <si>
    <t>MASON CITY</t>
  </si>
  <si>
    <t>SIOUX CITY</t>
  </si>
  <si>
    <t>SIOUX FALLS</t>
  </si>
  <si>
    <t>EAU CLAIRE</t>
  </si>
  <si>
    <t>HILO</t>
  </si>
  <si>
    <t>HI</t>
  </si>
  <si>
    <t>HONOLULU</t>
  </si>
  <si>
    <t>LIHUE</t>
  </si>
  <si>
    <t>MIDLAND</t>
  </si>
  <si>
    <t>SAN ANGELO</t>
  </si>
  <si>
    <t>LUBBOCK</t>
  </si>
  <si>
    <t>EL PASO</t>
  </si>
  <si>
    <t>AMARILLO</t>
  </si>
  <si>
    <t>ALBUQUERQUE</t>
  </si>
  <si>
    <t>NM</t>
  </si>
  <si>
    <t>GRAND JUNCTION</t>
  </si>
  <si>
    <t>CO</t>
  </si>
  <si>
    <t>ELY</t>
  </si>
  <si>
    <t>NV</t>
  </si>
  <si>
    <t>ABLIENE</t>
  </si>
  <si>
    <t>A City</t>
  </si>
  <si>
    <t>Angle of the sun</t>
  </si>
  <si>
    <t>Avg Annual Temp.</t>
  </si>
  <si>
    <t>Surface area covered by a square meter of light energy</t>
  </si>
  <si>
    <t>TUCSON</t>
  </si>
  <si>
    <t>AZ</t>
  </si>
  <si>
    <t>LAS VEGAS</t>
  </si>
  <si>
    <t>LOS ANGELES</t>
  </si>
  <si>
    <t>CA</t>
  </si>
  <si>
    <t>PHOENIX</t>
  </si>
  <si>
    <t>PRESCOTT</t>
  </si>
  <si>
    <t>RENO</t>
  </si>
  <si>
    <t>SAN DIEGO</t>
  </si>
  <si>
    <t>SACRAMENTO</t>
  </si>
  <si>
    <t>SAN FRANCISCO</t>
  </si>
  <si>
    <t>BISMARCK</t>
  </si>
  <si>
    <t>CHEYENNE</t>
  </si>
  <si>
    <t>WY</t>
  </si>
  <si>
    <t>LANDER</t>
  </si>
  <si>
    <t>NORTH PLATTE</t>
  </si>
  <si>
    <t>PIERRE</t>
  </si>
  <si>
    <t>ROCK SPRINGS</t>
  </si>
  <si>
    <t>SCOTTSBLUFF</t>
  </si>
  <si>
    <t>SHERIDAN</t>
  </si>
  <si>
    <t>BILLINGS</t>
  </si>
  <si>
    <t>MT</t>
  </si>
  <si>
    <t>CASPER</t>
  </si>
  <si>
    <t>RAPID CITY</t>
  </si>
  <si>
    <t>ELKO</t>
  </si>
  <si>
    <t>SALT LAKE CITY</t>
  </si>
  <si>
    <t>UT</t>
  </si>
  <si>
    <t>BOISE</t>
  </si>
  <si>
    <t>ID</t>
  </si>
  <si>
    <t>GREAT FALLS</t>
  </si>
  <si>
    <t>HELENA</t>
  </si>
  <si>
    <t>MISSOULA</t>
  </si>
  <si>
    <t>POCATELLO</t>
  </si>
  <si>
    <t>SPOKANE</t>
  </si>
  <si>
    <t>WA</t>
  </si>
  <si>
    <t>MEDFORD</t>
  </si>
  <si>
    <t>OR</t>
  </si>
  <si>
    <t>OLYMPIA</t>
  </si>
  <si>
    <t>REDMOND</t>
  </si>
  <si>
    <t>SALEM</t>
  </si>
  <si>
    <t>SEATTLE</t>
  </si>
  <si>
    <t>YAKIMA</t>
  </si>
  <si>
    <t>ARCATA</t>
  </si>
  <si>
    <t>NORTH BEND</t>
  </si>
  <si>
    <t>YAKUTAT</t>
  </si>
  <si>
    <t>AK</t>
  </si>
  <si>
    <t>KODIAK</t>
  </si>
  <si>
    <t>KING SALMON</t>
  </si>
  <si>
    <t>FAIRBANKS</t>
  </si>
  <si>
    <t>ANCHORAGE</t>
  </si>
  <si>
    <t>MCGRATH</t>
  </si>
  <si>
    <t>KOTZEBUE</t>
  </si>
  <si>
    <t>NOME</t>
  </si>
  <si>
    <t>BARROW</t>
  </si>
  <si>
    <t>COLORADO SPRINGS</t>
  </si>
  <si>
    <t>CEDAR CITY</t>
  </si>
  <si>
    <t>FRESNO</t>
  </si>
  <si>
    <t>BALTIMORE</t>
  </si>
  <si>
    <t>MD</t>
  </si>
  <si>
    <t>CAPE HATTERAS</t>
  </si>
  <si>
    <t>ATLANTIC CITY</t>
  </si>
  <si>
    <t>NJ</t>
  </si>
  <si>
    <t>STERLING</t>
  </si>
  <si>
    <t>TALLAHASSEE</t>
  </si>
  <si>
    <t>COVINGTON</t>
  </si>
  <si>
    <t>KY</t>
  </si>
  <si>
    <t>DAYTON</t>
  </si>
  <si>
    <t>EVANSVILLE</t>
  </si>
  <si>
    <t>INDIANAPOLIS</t>
  </si>
  <si>
    <t>LEXINGTON</t>
  </si>
  <si>
    <t>LOUISVILLE</t>
  </si>
  <si>
    <t>ASTORIA</t>
  </si>
  <si>
    <t>QUILLAYUTE</t>
  </si>
  <si>
    <t>MASSENA</t>
  </si>
  <si>
    <t>NEW YORK CITY</t>
  </si>
  <si>
    <t>ROCKFORD</t>
  </si>
  <si>
    <t>PITTSBURGH</t>
  </si>
  <si>
    <t>TOLEDO</t>
  </si>
  <si>
    <t>CHICAGO</t>
  </si>
  <si>
    <t>DETROIT</t>
  </si>
  <si>
    <t>GRAND RAPIDS</t>
  </si>
  <si>
    <t>WATERLOO</t>
  </si>
  <si>
    <t>OMAHA</t>
  </si>
  <si>
    <t>State</t>
  </si>
  <si>
    <t>Latitude</t>
  </si>
  <si>
    <t>ECUADOR</t>
  </si>
  <si>
    <t>QUITO</t>
  </si>
  <si>
    <t>ASHEVILLE</t>
  </si>
  <si>
    <t>NC</t>
  </si>
  <si>
    <t>MACON</t>
  </si>
  <si>
    <t>GA</t>
  </si>
  <si>
    <t>SAVANNAH</t>
  </si>
  <si>
    <t>HUNTSVILLE</t>
  </si>
  <si>
    <t>AL</t>
  </si>
  <si>
    <t>GREENVILLE-SP.</t>
  </si>
  <si>
    <t>SC</t>
  </si>
  <si>
    <t>FORT WORTH</t>
  </si>
  <si>
    <t>TX</t>
  </si>
  <si>
    <t>WICHITA</t>
  </si>
  <si>
    <t>KS</t>
  </si>
  <si>
    <t>LAKE CHARLES</t>
  </si>
  <si>
    <t>LA</t>
  </si>
  <si>
    <t>JACKSON</t>
  </si>
  <si>
    <t>MS</t>
  </si>
  <si>
    <t>COLUMBIA</t>
  </si>
  <si>
    <t>MO</t>
  </si>
  <si>
    <t>KANSAS CITY</t>
  </si>
  <si>
    <t>BRADFORD</t>
  </si>
  <si>
    <t>PA</t>
  </si>
  <si>
    <t>SAN JUAN</t>
  </si>
  <si>
    <t>PR</t>
  </si>
  <si>
    <t>DAYTONA</t>
  </si>
  <si>
    <t>FL</t>
  </si>
  <si>
    <t>KEY WEST</t>
  </si>
  <si>
    <t>MIAMI</t>
  </si>
  <si>
    <t>TAMPA</t>
  </si>
  <si>
    <t>NEW ORLEANS</t>
  </si>
  <si>
    <t>PORT ARTHUR</t>
  </si>
  <si>
    <t>BROWNSVILLE</t>
  </si>
  <si>
    <t>SAN ANTONIO</t>
  </si>
  <si>
    <t>CORPUS CHRISTI</t>
  </si>
  <si>
    <t>HOUSTON</t>
  </si>
  <si>
    <t>RALEIGH</t>
  </si>
  <si>
    <t>GREENSBORO</t>
  </si>
  <si>
    <t>NORFOLK</t>
  </si>
  <si>
    <t>VA</t>
  </si>
  <si>
    <t>PHILADELPHIA</t>
  </si>
  <si>
    <t>RICHMOND</t>
  </si>
  <si>
    <t>ROANOKE</t>
  </si>
  <si>
    <t>WILMINGTON</t>
  </si>
  <si>
    <t>DE</t>
  </si>
  <si>
    <t>MERIDIAN</t>
  </si>
  <si>
    <t>CHARLESTON</t>
  </si>
  <si>
    <t>Elevation</t>
  </si>
  <si>
    <t>WV</t>
  </si>
  <si>
    <t>ATHENS</t>
  </si>
  <si>
    <t>ATLANTA</t>
  </si>
  <si>
    <t>BIRMINGHAM</t>
  </si>
  <si>
    <t>BRISTOL</t>
  </si>
  <si>
    <t>TN</t>
  </si>
  <si>
    <t>CHARLOTTE</t>
  </si>
  <si>
    <t>CHATTANOOGA</t>
  </si>
  <si>
    <t>JACKSONVILLE</t>
  </si>
  <si>
    <t>KNOXVILLE</t>
  </si>
  <si>
    <t>MEMPHIS</t>
  </si>
  <si>
    <t>MOBILE</t>
  </si>
  <si>
    <t>MONTGOMERY</t>
  </si>
  <si>
    <t>NASHVILLE</t>
  </si>
  <si>
    <t>SHREVEPORT</t>
  </si>
  <si>
    <t>AUSTIN</t>
  </si>
  <si>
    <t>WACO</t>
  </si>
  <si>
    <t>LITTLE ROCK</t>
  </si>
  <si>
    <t>AR</t>
  </si>
  <si>
    <t>FORT SMITH</t>
  </si>
  <si>
    <t>OKLAHOMA</t>
  </si>
  <si>
    <t>OK</t>
  </si>
  <si>
    <t>TULSA</t>
  </si>
  <si>
    <t>BATON ROUGE</t>
  </si>
  <si>
    <t>DODGE CITY</t>
  </si>
  <si>
    <t>ST. LOUIS</t>
  </si>
  <si>
    <t>SPRINGFIELD</t>
  </si>
  <si>
    <t>TOPEKA</t>
  </si>
  <si>
    <t>BUFFALO</t>
  </si>
  <si>
    <t>NY</t>
  </si>
  <si>
    <t>ALBANY</t>
  </si>
  <si>
    <t>ALLENTOWN</t>
  </si>
  <si>
    <t>BOSTON</t>
  </si>
  <si>
    <t>MA</t>
  </si>
  <si>
    <t>HARTFORD</t>
  </si>
  <si>
    <t>CT</t>
  </si>
  <si>
    <t>BURLINGTON</t>
  </si>
  <si>
    <t>VT</t>
  </si>
  <si>
    <t>CONCORD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</si>
</sst>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>
      <pane ySplit="500" topLeftCell="BM1" activePane="bottomLeft" state="split"/>
      <selection pane="topLeft" activeCell="H1" sqref="H1"/>
      <selection pane="bottomLeft" activeCell="H5" sqref="H5"/>
    </sheetView>
  </sheetViews>
  <sheetFormatPr defaultColWidth="8.8515625" defaultRowHeight="12.75"/>
  <cols>
    <col min="1" max="1" width="17.421875" style="0" customWidth="1"/>
    <col min="4" max="4" width="17.7109375" style="0" customWidth="1"/>
    <col min="5" max="5" width="17.140625" style="0" customWidth="1"/>
    <col min="6" max="6" width="42.8515625" style="0" customWidth="1"/>
  </cols>
  <sheetData>
    <row r="1" spans="1:7" ht="12">
      <c r="A1" t="s">
        <v>63</v>
      </c>
      <c r="B1" t="s">
        <v>150</v>
      </c>
      <c r="C1" t="s">
        <v>151</v>
      </c>
      <c r="D1" t="s">
        <v>64</v>
      </c>
      <c r="E1" t="s">
        <v>65</v>
      </c>
      <c r="F1" t="s">
        <v>66</v>
      </c>
      <c r="G1" t="s">
        <v>200</v>
      </c>
    </row>
    <row r="2" spans="1:7" ht="12">
      <c r="A2" t="s">
        <v>62</v>
      </c>
      <c r="B2" t="s">
        <v>164</v>
      </c>
      <c r="C2">
        <v>32.43</v>
      </c>
      <c r="D2">
        <f aca="true" t="shared" si="0" ref="D2:D33">90-C2</f>
        <v>57.57</v>
      </c>
      <c r="E2">
        <v>30.61</v>
      </c>
      <c r="F2">
        <f aca="true" t="shared" si="1" ref="F2:F33">1/SIN(RADIANS(D2))</f>
        <v>1.184767793741763</v>
      </c>
      <c r="G2">
        <v>1755</v>
      </c>
    </row>
    <row r="3" spans="1:7" ht="12">
      <c r="A3" t="s">
        <v>27</v>
      </c>
      <c r="B3" t="s">
        <v>10</v>
      </c>
      <c r="C3">
        <v>40.92</v>
      </c>
      <c r="D3">
        <f t="shared" si="0"/>
        <v>49.08</v>
      </c>
      <c r="E3">
        <v>24.59</v>
      </c>
      <c r="F3">
        <f t="shared" si="1"/>
        <v>1.3234079931338618</v>
      </c>
      <c r="G3">
        <v>1214</v>
      </c>
    </row>
    <row r="4" spans="1:7" ht="12">
      <c r="A4" t="s">
        <v>231</v>
      </c>
      <c r="B4" t="s">
        <v>230</v>
      </c>
      <c r="C4">
        <v>42.75</v>
      </c>
      <c r="D4">
        <f t="shared" si="0"/>
        <v>47.25</v>
      </c>
      <c r="E4">
        <v>24.3</v>
      </c>
      <c r="F4">
        <f t="shared" si="1"/>
        <v>1.361799464336839</v>
      </c>
      <c r="G4">
        <v>292</v>
      </c>
    </row>
    <row r="5" spans="1:7" ht="12">
      <c r="A5" t="s">
        <v>56</v>
      </c>
      <c r="B5" t="s">
        <v>57</v>
      </c>
      <c r="C5">
        <v>35.05</v>
      </c>
      <c r="D5">
        <f t="shared" si="0"/>
        <v>54.95</v>
      </c>
      <c r="E5">
        <v>27.08</v>
      </c>
      <c r="F5">
        <f t="shared" si="1"/>
        <v>1.2215214600165045</v>
      </c>
      <c r="G5">
        <v>5311</v>
      </c>
    </row>
    <row r="6" spans="1:7" ht="12">
      <c r="A6" t="s">
        <v>232</v>
      </c>
      <c r="B6" t="s">
        <v>175</v>
      </c>
      <c r="C6">
        <v>40.65</v>
      </c>
      <c r="D6">
        <f t="shared" si="0"/>
        <v>49.35</v>
      </c>
      <c r="E6">
        <v>25.62</v>
      </c>
      <c r="F6">
        <f t="shared" si="1"/>
        <v>1.318038618731168</v>
      </c>
      <c r="G6">
        <v>384</v>
      </c>
    </row>
    <row r="7" spans="1:7" ht="12">
      <c r="A7" t="s">
        <v>55</v>
      </c>
      <c r="B7" t="s">
        <v>164</v>
      </c>
      <c r="C7">
        <v>35.23</v>
      </c>
      <c r="D7">
        <f t="shared" si="0"/>
        <v>54.77</v>
      </c>
      <c r="E7">
        <v>28.09</v>
      </c>
      <c r="F7">
        <f t="shared" si="1"/>
        <v>1.2242255124909724</v>
      </c>
      <c r="G7">
        <v>3609</v>
      </c>
    </row>
    <row r="8" spans="1:7" ht="12">
      <c r="A8" t="s">
        <v>116</v>
      </c>
      <c r="B8" t="s">
        <v>112</v>
      </c>
      <c r="C8">
        <v>61.17</v>
      </c>
      <c r="D8">
        <f t="shared" si="0"/>
        <v>28.83</v>
      </c>
      <c r="E8">
        <v>16.19</v>
      </c>
      <c r="F8">
        <f t="shared" si="1"/>
        <v>2.0737747819610175</v>
      </c>
      <c r="G8">
        <v>112</v>
      </c>
    </row>
    <row r="9" spans="1:7" ht="12">
      <c r="A9" t="s">
        <v>109</v>
      </c>
      <c r="B9" t="s">
        <v>71</v>
      </c>
      <c r="C9">
        <v>40.98</v>
      </c>
      <c r="D9">
        <f t="shared" si="0"/>
        <v>49.02</v>
      </c>
      <c r="E9">
        <v>15</v>
      </c>
      <c r="F9">
        <f t="shared" si="1"/>
        <v>1.3246111362864994</v>
      </c>
      <c r="G9">
        <v>207</v>
      </c>
    </row>
    <row r="10" spans="1:7" ht="12">
      <c r="A10" t="s">
        <v>154</v>
      </c>
      <c r="B10" t="s">
        <v>155</v>
      </c>
      <c r="C10">
        <v>35.43</v>
      </c>
      <c r="D10">
        <f t="shared" si="0"/>
        <v>54.57</v>
      </c>
      <c r="E10">
        <v>23.76</v>
      </c>
      <c r="F10">
        <f t="shared" si="1"/>
        <v>1.2272583307774578</v>
      </c>
      <c r="G10">
        <v>2100</v>
      </c>
    </row>
    <row r="11" spans="1:7" ht="12">
      <c r="A11" t="s">
        <v>138</v>
      </c>
      <c r="B11" t="s">
        <v>103</v>
      </c>
      <c r="C11">
        <v>46.15</v>
      </c>
      <c r="D11">
        <f t="shared" si="0"/>
        <v>43.85</v>
      </c>
      <c r="E11">
        <v>16.86</v>
      </c>
      <c r="F11">
        <f t="shared" si="1"/>
        <v>1.4434747592885722</v>
      </c>
      <c r="G11">
        <v>10</v>
      </c>
    </row>
    <row r="12" spans="1:7" ht="12">
      <c r="A12" t="s">
        <v>202</v>
      </c>
      <c r="B12" t="s">
        <v>157</v>
      </c>
      <c r="C12">
        <v>33.95</v>
      </c>
      <c r="D12">
        <f t="shared" si="0"/>
        <v>56.05</v>
      </c>
      <c r="E12">
        <v>27.64</v>
      </c>
      <c r="F12">
        <f t="shared" si="1"/>
        <v>1.2055088213496798</v>
      </c>
      <c r="G12">
        <v>801</v>
      </c>
    </row>
    <row r="13" spans="1:7" ht="12">
      <c r="A13" t="s">
        <v>203</v>
      </c>
      <c r="B13" t="s">
        <v>157</v>
      </c>
      <c r="C13">
        <v>33.65</v>
      </c>
      <c r="D13">
        <f t="shared" si="0"/>
        <v>56.35</v>
      </c>
      <c r="E13">
        <v>27.37</v>
      </c>
      <c r="F13">
        <f t="shared" si="1"/>
        <v>1.2012906690168892</v>
      </c>
      <c r="G13">
        <v>1004</v>
      </c>
    </row>
    <row r="14" spans="1:7" ht="12">
      <c r="A14" t="s">
        <v>127</v>
      </c>
      <c r="B14" t="s">
        <v>128</v>
      </c>
      <c r="C14">
        <v>39.45</v>
      </c>
      <c r="D14">
        <f t="shared" si="0"/>
        <v>50.55</v>
      </c>
      <c r="E14">
        <v>26.25</v>
      </c>
      <c r="F14">
        <f t="shared" si="1"/>
        <v>1.2950358888837314</v>
      </c>
      <c r="G14">
        <v>66</v>
      </c>
    </row>
    <row r="15" spans="1:7" ht="12">
      <c r="A15" t="s">
        <v>216</v>
      </c>
      <c r="B15" t="s">
        <v>164</v>
      </c>
      <c r="C15">
        <v>30.3</v>
      </c>
      <c r="D15">
        <f t="shared" si="0"/>
        <v>59.7</v>
      </c>
      <c r="E15">
        <v>30.41</v>
      </c>
      <c r="F15">
        <f t="shared" si="1"/>
        <v>1.1582176897914593</v>
      </c>
      <c r="G15">
        <v>620</v>
      </c>
    </row>
    <row r="16" spans="1:7" ht="12">
      <c r="A16" t="s">
        <v>124</v>
      </c>
      <c r="B16" t="s">
        <v>125</v>
      </c>
      <c r="C16">
        <v>39.18</v>
      </c>
      <c r="D16">
        <f t="shared" si="0"/>
        <v>50.82</v>
      </c>
      <c r="E16">
        <v>27.01</v>
      </c>
      <c r="F16">
        <f t="shared" si="1"/>
        <v>1.2900478232079484</v>
      </c>
      <c r="G16">
        <v>148</v>
      </c>
    </row>
    <row r="17" spans="1:7" ht="12">
      <c r="A17" t="s">
        <v>120</v>
      </c>
      <c r="B17" t="s">
        <v>112</v>
      </c>
      <c r="C17">
        <v>71.3</v>
      </c>
      <c r="D17">
        <f t="shared" si="0"/>
        <v>18.700000000000003</v>
      </c>
      <c r="E17">
        <v>7.44</v>
      </c>
      <c r="F17">
        <f t="shared" si="1"/>
        <v>3.1190252090948056</v>
      </c>
      <c r="G17">
        <v>30</v>
      </c>
    </row>
    <row r="18" spans="1:7" ht="12">
      <c r="A18" t="s">
        <v>224</v>
      </c>
      <c r="B18" t="s">
        <v>168</v>
      </c>
      <c r="C18">
        <v>30.53</v>
      </c>
      <c r="D18">
        <f t="shared" si="0"/>
        <v>59.47</v>
      </c>
      <c r="E18">
        <v>28.68</v>
      </c>
      <c r="F18">
        <f t="shared" si="1"/>
        <v>1.160950326982176</v>
      </c>
      <c r="G18">
        <v>69</v>
      </c>
    </row>
    <row r="19" spans="1:7" ht="12">
      <c r="A19" t="s">
        <v>87</v>
      </c>
      <c r="B19" t="s">
        <v>88</v>
      </c>
      <c r="C19">
        <v>45.8</v>
      </c>
      <c r="D19">
        <f t="shared" si="0"/>
        <v>44.2</v>
      </c>
      <c r="E19">
        <v>25.56</v>
      </c>
      <c r="F19">
        <f t="shared" si="1"/>
        <v>1.4343804586682098</v>
      </c>
      <c r="G19">
        <v>3567</v>
      </c>
    </row>
    <row r="20" spans="1:7" ht="12">
      <c r="A20" t="s">
        <v>204</v>
      </c>
      <c r="B20" t="s">
        <v>160</v>
      </c>
      <c r="C20">
        <v>33.57</v>
      </c>
      <c r="D20">
        <f t="shared" si="0"/>
        <v>56.43</v>
      </c>
      <c r="E20">
        <v>27.85</v>
      </c>
      <c r="F20">
        <f t="shared" si="1"/>
        <v>1.2001763563245749</v>
      </c>
      <c r="G20">
        <v>630</v>
      </c>
    </row>
    <row r="21" spans="1:7" ht="12">
      <c r="A21" t="s">
        <v>78</v>
      </c>
      <c r="B21" t="s">
        <v>32</v>
      </c>
      <c r="C21">
        <v>46.77</v>
      </c>
      <c r="D21">
        <f t="shared" si="0"/>
        <v>43.23</v>
      </c>
      <c r="E21">
        <v>24.78</v>
      </c>
      <c r="F21">
        <f t="shared" si="1"/>
        <v>1.460005984904073</v>
      </c>
      <c r="G21">
        <v>1663</v>
      </c>
    </row>
    <row r="22" spans="1:7" ht="12">
      <c r="A22" t="s">
        <v>94</v>
      </c>
      <c r="B22" t="s">
        <v>95</v>
      </c>
      <c r="C22">
        <v>43.57</v>
      </c>
      <c r="D22">
        <f t="shared" si="0"/>
        <v>46.43</v>
      </c>
      <c r="E22">
        <v>27.15</v>
      </c>
      <c r="F22">
        <f t="shared" si="1"/>
        <v>1.380199676771473</v>
      </c>
      <c r="G22">
        <v>2858</v>
      </c>
    </row>
    <row r="23" spans="1:7" ht="12">
      <c r="A23" t="s">
        <v>233</v>
      </c>
      <c r="B23" t="s">
        <v>234</v>
      </c>
      <c r="C23">
        <v>42.37</v>
      </c>
      <c r="D23">
        <f t="shared" si="0"/>
        <v>47.63</v>
      </c>
      <c r="E23">
        <v>25.71</v>
      </c>
      <c r="F23">
        <f t="shared" si="1"/>
        <v>1.3535310791026989</v>
      </c>
      <c r="G23">
        <v>43</v>
      </c>
    </row>
    <row r="24" spans="1:7" ht="12">
      <c r="A24" t="s">
        <v>174</v>
      </c>
      <c r="B24" t="s">
        <v>175</v>
      </c>
      <c r="C24">
        <v>41.8</v>
      </c>
      <c r="D24">
        <f t="shared" si="0"/>
        <v>48.2</v>
      </c>
      <c r="E24">
        <v>21.38</v>
      </c>
      <c r="F24">
        <f t="shared" si="1"/>
        <v>1.3414248083444893</v>
      </c>
      <c r="G24">
        <v>2118</v>
      </c>
    </row>
    <row r="25" spans="1:7" ht="12">
      <c r="A25" t="s">
        <v>205</v>
      </c>
      <c r="B25" t="s">
        <v>206</v>
      </c>
      <c r="C25">
        <v>36.48</v>
      </c>
      <c r="D25">
        <f t="shared" si="0"/>
        <v>53.52</v>
      </c>
      <c r="E25">
        <v>24.75</v>
      </c>
      <c r="F25">
        <f t="shared" si="1"/>
        <v>1.2436814082632612</v>
      </c>
      <c r="G25">
        <v>1565</v>
      </c>
    </row>
    <row r="26" spans="1:7" ht="12">
      <c r="A26" t="s">
        <v>185</v>
      </c>
      <c r="B26" t="s">
        <v>164</v>
      </c>
      <c r="C26">
        <v>25.9</v>
      </c>
      <c r="D26">
        <f t="shared" si="0"/>
        <v>64.1</v>
      </c>
      <c r="E26">
        <v>29.74</v>
      </c>
      <c r="F26">
        <f t="shared" si="1"/>
        <v>1.111657331407307</v>
      </c>
      <c r="G26">
        <v>19</v>
      </c>
    </row>
    <row r="27" spans="1:7" ht="12">
      <c r="A27" t="s">
        <v>229</v>
      </c>
      <c r="B27" t="s">
        <v>230</v>
      </c>
      <c r="C27">
        <v>42.93</v>
      </c>
      <c r="D27">
        <f t="shared" si="0"/>
        <v>47.07</v>
      </c>
      <c r="E27">
        <v>24.17</v>
      </c>
      <c r="F27">
        <f t="shared" si="1"/>
        <v>1.3657724806384184</v>
      </c>
      <c r="G27">
        <v>712</v>
      </c>
    </row>
    <row r="28" spans="1:7" ht="12">
      <c r="A28" t="s">
        <v>237</v>
      </c>
      <c r="B28" t="s">
        <v>238</v>
      </c>
      <c r="C28">
        <v>44.47</v>
      </c>
      <c r="D28">
        <f t="shared" si="0"/>
        <v>45.53</v>
      </c>
      <c r="E28">
        <v>23.88</v>
      </c>
      <c r="F28">
        <f t="shared" si="1"/>
        <v>1.4013112276006332</v>
      </c>
      <c r="G28">
        <v>335</v>
      </c>
    </row>
    <row r="29" spans="1:7" ht="12">
      <c r="A29" t="s">
        <v>126</v>
      </c>
      <c r="B29" t="s">
        <v>155</v>
      </c>
      <c r="C29">
        <v>35.27</v>
      </c>
      <c r="D29">
        <f t="shared" si="0"/>
        <v>54.73</v>
      </c>
      <c r="E29">
        <v>27.44</v>
      </c>
      <c r="F29">
        <f t="shared" si="1"/>
        <v>1.2248296830510088</v>
      </c>
      <c r="G29">
        <v>8</v>
      </c>
    </row>
    <row r="30" spans="1:7" ht="12">
      <c r="A30" t="s">
        <v>89</v>
      </c>
      <c r="B30" t="s">
        <v>80</v>
      </c>
      <c r="C30">
        <v>42.92</v>
      </c>
      <c r="D30">
        <f t="shared" si="0"/>
        <v>47.08</v>
      </c>
      <c r="E30">
        <v>24.16</v>
      </c>
      <c r="F30">
        <f t="shared" si="1"/>
        <v>1.3655507955491992</v>
      </c>
      <c r="G30">
        <v>5338</v>
      </c>
    </row>
    <row r="31" spans="1:7" ht="12">
      <c r="A31" t="s">
        <v>122</v>
      </c>
      <c r="B31" t="s">
        <v>93</v>
      </c>
      <c r="C31">
        <v>37.7</v>
      </c>
      <c r="D31">
        <f t="shared" si="0"/>
        <v>52.3</v>
      </c>
      <c r="E31">
        <v>25.49</v>
      </c>
      <c r="F31">
        <f t="shared" si="1"/>
        <v>1.2638653406193472</v>
      </c>
      <c r="G31">
        <v>5620</v>
      </c>
    </row>
    <row r="32" spans="1:7" ht="12">
      <c r="A32" t="s">
        <v>199</v>
      </c>
      <c r="B32" t="s">
        <v>162</v>
      </c>
      <c r="C32">
        <v>32.9</v>
      </c>
      <c r="D32">
        <f t="shared" si="0"/>
        <v>57.1</v>
      </c>
      <c r="E32">
        <v>28.4</v>
      </c>
      <c r="F32">
        <f t="shared" si="1"/>
        <v>1.1910151751287126</v>
      </c>
      <c r="G32">
        <v>950</v>
      </c>
    </row>
    <row r="33" spans="1:7" ht="12">
      <c r="A33" t="s">
        <v>199</v>
      </c>
      <c r="B33" t="s">
        <v>201</v>
      </c>
      <c r="C33">
        <v>38.37</v>
      </c>
      <c r="D33">
        <f t="shared" si="0"/>
        <v>51.63</v>
      </c>
      <c r="E33">
        <v>25.51</v>
      </c>
      <c r="F33">
        <f t="shared" si="1"/>
        <v>1.2754799730893718</v>
      </c>
      <c r="G33">
        <v>46</v>
      </c>
    </row>
    <row r="34" spans="1:7" ht="12">
      <c r="A34" t="s">
        <v>207</v>
      </c>
      <c r="B34" t="s">
        <v>155</v>
      </c>
      <c r="C34">
        <v>35.22</v>
      </c>
      <c r="D34">
        <f aca="true" t="shared" si="2" ref="D34:D65">90-C34</f>
        <v>54.78</v>
      </c>
      <c r="E34">
        <v>27.44</v>
      </c>
      <c r="F34">
        <f aca="true" t="shared" si="3" ref="F34:F65">1/SIN(RADIANS(D34))</f>
        <v>1.2240746561659326</v>
      </c>
      <c r="G34">
        <v>768</v>
      </c>
    </row>
    <row r="35" spans="1:7" ht="12">
      <c r="A35" t="s">
        <v>208</v>
      </c>
      <c r="B35" t="s">
        <v>206</v>
      </c>
      <c r="C35">
        <v>35.03</v>
      </c>
      <c r="D35">
        <f t="shared" si="2"/>
        <v>54.97</v>
      </c>
      <c r="E35">
        <v>27.35</v>
      </c>
      <c r="F35">
        <f t="shared" si="3"/>
        <v>1.221222490270263</v>
      </c>
      <c r="G35">
        <v>689</v>
      </c>
    </row>
    <row r="36" spans="1:7" ht="12">
      <c r="A36" t="s">
        <v>79</v>
      </c>
      <c r="B36" t="s">
        <v>80</v>
      </c>
      <c r="C36">
        <v>41.15</v>
      </c>
      <c r="D36">
        <f t="shared" si="2"/>
        <v>48.85</v>
      </c>
      <c r="E36">
        <v>22.44</v>
      </c>
      <c r="F36">
        <f t="shared" si="3"/>
        <v>1.3280398773782824</v>
      </c>
      <c r="G36">
        <v>6158</v>
      </c>
    </row>
    <row r="37" spans="1:7" ht="12">
      <c r="A37" t="s">
        <v>145</v>
      </c>
      <c r="B37" t="s">
        <v>22</v>
      </c>
      <c r="C37">
        <v>41.78</v>
      </c>
      <c r="D37">
        <f t="shared" si="2"/>
        <v>48.22</v>
      </c>
      <c r="E37">
        <v>26.08</v>
      </c>
      <c r="F37">
        <f t="shared" si="3"/>
        <v>1.3410063607720473</v>
      </c>
      <c r="G37">
        <v>658</v>
      </c>
    </row>
    <row r="38" spans="1:7" ht="12">
      <c r="A38" t="s">
        <v>9</v>
      </c>
      <c r="B38" t="s">
        <v>10</v>
      </c>
      <c r="C38">
        <v>41.4</v>
      </c>
      <c r="D38">
        <f t="shared" si="2"/>
        <v>48.6</v>
      </c>
      <c r="E38">
        <v>24.86</v>
      </c>
      <c r="F38">
        <f t="shared" si="3"/>
        <v>1.3331359054501724</v>
      </c>
      <c r="G38">
        <v>804</v>
      </c>
    </row>
    <row r="39" spans="1:7" ht="12">
      <c r="A39" t="s">
        <v>121</v>
      </c>
      <c r="B39" t="s">
        <v>59</v>
      </c>
      <c r="C39">
        <v>38.82</v>
      </c>
      <c r="D39">
        <f t="shared" si="2"/>
        <v>51.18</v>
      </c>
      <c r="E39">
        <v>23.74</v>
      </c>
      <c r="F39">
        <f t="shared" si="3"/>
        <v>1.2835006645406812</v>
      </c>
      <c r="G39">
        <v>6175</v>
      </c>
    </row>
    <row r="40" spans="1:7" ht="12">
      <c r="A40" t="s">
        <v>171</v>
      </c>
      <c r="B40" t="s">
        <v>162</v>
      </c>
      <c r="C40">
        <v>33.95</v>
      </c>
      <c r="D40">
        <f t="shared" si="2"/>
        <v>56.05</v>
      </c>
      <c r="E40">
        <v>28.32</v>
      </c>
      <c r="F40">
        <f t="shared" si="3"/>
        <v>1.2055088213496798</v>
      </c>
      <c r="G40">
        <v>887</v>
      </c>
    </row>
    <row r="41" spans="1:7" ht="12">
      <c r="A41" t="s">
        <v>171</v>
      </c>
      <c r="B41" t="s">
        <v>172</v>
      </c>
      <c r="C41">
        <v>38.82</v>
      </c>
      <c r="D41">
        <f t="shared" si="2"/>
        <v>51.18</v>
      </c>
      <c r="E41">
        <v>27.92</v>
      </c>
      <c r="F41">
        <f t="shared" si="3"/>
        <v>1.2835006645406812</v>
      </c>
      <c r="G41">
        <v>220</v>
      </c>
    </row>
    <row r="42" spans="1:7" ht="12">
      <c r="A42" t="s">
        <v>11</v>
      </c>
      <c r="B42" t="s">
        <v>10</v>
      </c>
      <c r="C42">
        <v>40</v>
      </c>
      <c r="D42">
        <f t="shared" si="2"/>
        <v>50</v>
      </c>
      <c r="E42">
        <v>25.56</v>
      </c>
      <c r="F42">
        <f t="shared" si="3"/>
        <v>1.3054072893322786</v>
      </c>
      <c r="G42">
        <v>833</v>
      </c>
    </row>
    <row r="43" spans="1:7" ht="12">
      <c r="A43" t="s">
        <v>239</v>
      </c>
      <c r="B43" t="s">
        <v>0</v>
      </c>
      <c r="C43">
        <v>43.2</v>
      </c>
      <c r="D43">
        <f t="shared" si="2"/>
        <v>46.8</v>
      </c>
      <c r="E43">
        <v>23.88</v>
      </c>
      <c r="F43">
        <f t="shared" si="3"/>
        <v>1.3718011480649186</v>
      </c>
      <c r="G43">
        <v>354</v>
      </c>
    </row>
    <row r="44" spans="1:7" ht="12">
      <c r="A44" t="s">
        <v>187</v>
      </c>
      <c r="B44" t="s">
        <v>164</v>
      </c>
      <c r="C44">
        <v>27.77</v>
      </c>
      <c r="D44">
        <f t="shared" si="2"/>
        <v>62.230000000000004</v>
      </c>
      <c r="E44">
        <v>29.65</v>
      </c>
      <c r="F44">
        <f t="shared" si="3"/>
        <v>1.130166913937778</v>
      </c>
      <c r="G44">
        <v>40</v>
      </c>
    </row>
    <row r="45" spans="1:7" ht="12">
      <c r="A45" t="s">
        <v>131</v>
      </c>
      <c r="B45" t="s">
        <v>132</v>
      </c>
      <c r="C45">
        <v>39.07</v>
      </c>
      <c r="D45">
        <f t="shared" si="2"/>
        <v>50.93</v>
      </c>
      <c r="E45">
        <v>26.1</v>
      </c>
      <c r="F45">
        <f t="shared" si="3"/>
        <v>1.2880348284383105</v>
      </c>
      <c r="G45">
        <v>889</v>
      </c>
    </row>
    <row r="46" spans="1:7" ht="12">
      <c r="A46" t="s">
        <v>133</v>
      </c>
      <c r="B46" t="s">
        <v>10</v>
      </c>
      <c r="C46">
        <v>39.9</v>
      </c>
      <c r="D46">
        <f t="shared" si="2"/>
        <v>50.1</v>
      </c>
      <c r="E46">
        <v>25.94</v>
      </c>
      <c r="F46">
        <f t="shared" si="3"/>
        <v>1.3035002927775805</v>
      </c>
      <c r="G46">
        <v>1017</v>
      </c>
    </row>
    <row r="47" spans="1:7" ht="12">
      <c r="A47" t="s">
        <v>178</v>
      </c>
      <c r="B47" t="s">
        <v>179</v>
      </c>
      <c r="C47">
        <v>29.18</v>
      </c>
      <c r="D47">
        <f t="shared" si="2"/>
        <v>60.82</v>
      </c>
      <c r="E47">
        <v>27.77</v>
      </c>
      <c r="F47">
        <f t="shared" si="3"/>
        <v>1.1453542517473834</v>
      </c>
      <c r="G47">
        <v>33</v>
      </c>
    </row>
    <row r="48" spans="1:7" ht="12">
      <c r="A48" t="s">
        <v>37</v>
      </c>
      <c r="B48" t="s">
        <v>38</v>
      </c>
      <c r="C48">
        <v>41.53</v>
      </c>
      <c r="D48">
        <f t="shared" si="2"/>
        <v>48.47</v>
      </c>
      <c r="E48">
        <v>27.35</v>
      </c>
      <c r="F48">
        <f t="shared" si="3"/>
        <v>1.3358114040263953</v>
      </c>
      <c r="G48">
        <v>938</v>
      </c>
    </row>
    <row r="49" spans="1:7" ht="12">
      <c r="A49" t="s">
        <v>146</v>
      </c>
      <c r="B49" t="s">
        <v>13</v>
      </c>
      <c r="C49">
        <v>42.42</v>
      </c>
      <c r="D49">
        <f t="shared" si="2"/>
        <v>47.58</v>
      </c>
      <c r="E49">
        <v>25</v>
      </c>
      <c r="F49">
        <f t="shared" si="3"/>
        <v>1.3546098842734426</v>
      </c>
      <c r="G49">
        <v>633</v>
      </c>
    </row>
    <row r="50" spans="1:7" ht="12">
      <c r="A50" t="s">
        <v>225</v>
      </c>
      <c r="B50" t="s">
        <v>166</v>
      </c>
      <c r="C50">
        <v>37.77</v>
      </c>
      <c r="D50">
        <f t="shared" si="2"/>
        <v>52.23</v>
      </c>
      <c r="E50">
        <v>29.58</v>
      </c>
      <c r="F50">
        <f t="shared" si="3"/>
        <v>1.265060831575501</v>
      </c>
      <c r="G50">
        <v>2594</v>
      </c>
    </row>
    <row r="51" spans="1:7" ht="12">
      <c r="A51" t="s">
        <v>29</v>
      </c>
      <c r="B51" t="s">
        <v>30</v>
      </c>
      <c r="C51">
        <v>46.83</v>
      </c>
      <c r="D51">
        <f t="shared" si="2"/>
        <v>43.17</v>
      </c>
      <c r="E51">
        <v>21.72</v>
      </c>
      <c r="F51">
        <f t="shared" si="3"/>
        <v>1.4616350221453105</v>
      </c>
      <c r="G51">
        <v>1424</v>
      </c>
    </row>
    <row r="52" spans="1:7" ht="12">
      <c r="A52" t="s">
        <v>46</v>
      </c>
      <c r="B52" t="s">
        <v>18</v>
      </c>
      <c r="C52">
        <v>44.87</v>
      </c>
      <c r="D52">
        <f t="shared" si="2"/>
        <v>45.13</v>
      </c>
      <c r="E52">
        <v>24.86</v>
      </c>
      <c r="F52">
        <f t="shared" si="3"/>
        <v>1.4110157040189015</v>
      </c>
      <c r="G52">
        <v>892</v>
      </c>
    </row>
    <row r="53" spans="1:7" ht="12">
      <c r="A53" t="s">
        <v>54</v>
      </c>
      <c r="B53" t="s">
        <v>164</v>
      </c>
      <c r="C53">
        <v>31.8</v>
      </c>
      <c r="D53">
        <f t="shared" si="2"/>
        <v>58.2</v>
      </c>
      <c r="E53">
        <v>30.01</v>
      </c>
      <c r="F53">
        <f t="shared" si="3"/>
        <v>1.1766191288050716</v>
      </c>
      <c r="G53">
        <v>3940</v>
      </c>
    </row>
    <row r="54" spans="1:7" ht="12">
      <c r="A54" t="s">
        <v>91</v>
      </c>
      <c r="B54" t="s">
        <v>61</v>
      </c>
      <c r="C54">
        <v>40.83</v>
      </c>
      <c r="D54">
        <f t="shared" si="2"/>
        <v>49.17</v>
      </c>
      <c r="E54">
        <v>24.58</v>
      </c>
      <c r="F54">
        <f t="shared" si="3"/>
        <v>1.3216100850457944</v>
      </c>
      <c r="G54">
        <v>5074</v>
      </c>
    </row>
    <row r="55" spans="1:7" ht="12">
      <c r="A55" t="s">
        <v>60</v>
      </c>
      <c r="B55" t="s">
        <v>61</v>
      </c>
      <c r="C55">
        <v>39.28</v>
      </c>
      <c r="D55">
        <f t="shared" si="2"/>
        <v>50.72</v>
      </c>
      <c r="E55">
        <v>22.5</v>
      </c>
      <c r="F55">
        <f t="shared" si="3"/>
        <v>1.2918874243624472</v>
      </c>
      <c r="G55">
        <v>6253</v>
      </c>
    </row>
    <row r="56" spans="1:7" ht="12">
      <c r="A56" t="s">
        <v>26</v>
      </c>
      <c r="B56" t="s">
        <v>175</v>
      </c>
      <c r="C56">
        <v>42.08</v>
      </c>
      <c r="D56">
        <f t="shared" si="2"/>
        <v>47.92</v>
      </c>
      <c r="E56">
        <v>23.89</v>
      </c>
      <c r="F56">
        <f t="shared" si="3"/>
        <v>1.347327904675356</v>
      </c>
      <c r="G56">
        <v>738</v>
      </c>
    </row>
    <row r="57" spans="1:7" ht="12">
      <c r="A57" t="s">
        <v>134</v>
      </c>
      <c r="B57" t="s">
        <v>15</v>
      </c>
      <c r="C57">
        <v>38.03</v>
      </c>
      <c r="D57">
        <f t="shared" si="2"/>
        <v>51.97</v>
      </c>
      <c r="E57">
        <v>27.83</v>
      </c>
      <c r="F57">
        <f t="shared" si="3"/>
        <v>1.2695377318203132</v>
      </c>
      <c r="G57">
        <v>387</v>
      </c>
    </row>
    <row r="58" spans="1:7" ht="12">
      <c r="A58" t="s">
        <v>115</v>
      </c>
      <c r="B58" t="s">
        <v>112</v>
      </c>
      <c r="C58">
        <v>64.82</v>
      </c>
      <c r="D58">
        <f t="shared" si="2"/>
        <v>25.180000000000007</v>
      </c>
      <c r="E58">
        <v>19.26</v>
      </c>
      <c r="F58">
        <f t="shared" si="3"/>
        <v>2.350378316173518</v>
      </c>
      <c r="G58">
        <v>443</v>
      </c>
    </row>
    <row r="59" spans="1:7" ht="12">
      <c r="A59" t="s">
        <v>31</v>
      </c>
      <c r="B59" t="s">
        <v>32</v>
      </c>
      <c r="C59">
        <v>46.9</v>
      </c>
      <c r="D59">
        <f t="shared" si="2"/>
        <v>43.1</v>
      </c>
      <c r="E59">
        <v>25.06</v>
      </c>
      <c r="F59">
        <f t="shared" si="3"/>
        <v>1.463542197167901</v>
      </c>
      <c r="G59">
        <v>896</v>
      </c>
    </row>
    <row r="60" spans="1:7" ht="12">
      <c r="A60" t="s">
        <v>12</v>
      </c>
      <c r="B60" t="s">
        <v>13</v>
      </c>
      <c r="C60">
        <v>42.97</v>
      </c>
      <c r="D60">
        <f t="shared" si="2"/>
        <v>47.03</v>
      </c>
      <c r="E60">
        <v>24.38</v>
      </c>
      <c r="F60">
        <f t="shared" si="3"/>
        <v>1.3666603577466643</v>
      </c>
      <c r="G60">
        <v>771</v>
      </c>
    </row>
    <row r="61" spans="1:7" ht="12">
      <c r="A61" t="s">
        <v>220</v>
      </c>
      <c r="B61" t="s">
        <v>219</v>
      </c>
      <c r="C61">
        <v>35.33</v>
      </c>
      <c r="D61">
        <f t="shared" si="2"/>
        <v>54.67</v>
      </c>
      <c r="E61">
        <v>29.57</v>
      </c>
      <c r="F61">
        <f t="shared" si="3"/>
        <v>1.2257381787218864</v>
      </c>
      <c r="G61">
        <v>449</v>
      </c>
    </row>
    <row r="62" spans="1:7" ht="12">
      <c r="A62" t="s">
        <v>14</v>
      </c>
      <c r="B62" t="s">
        <v>15</v>
      </c>
      <c r="C62">
        <v>41</v>
      </c>
      <c r="D62">
        <f t="shared" si="2"/>
        <v>49</v>
      </c>
      <c r="E62">
        <v>25.43</v>
      </c>
      <c r="F62">
        <f t="shared" si="3"/>
        <v>1.3250129933488115</v>
      </c>
      <c r="G62">
        <v>856</v>
      </c>
    </row>
    <row r="63" spans="1:7" ht="12">
      <c r="A63" t="s">
        <v>163</v>
      </c>
      <c r="B63" t="s">
        <v>164</v>
      </c>
      <c r="C63">
        <v>32.83</v>
      </c>
      <c r="D63">
        <f t="shared" si="2"/>
        <v>57.17</v>
      </c>
      <c r="E63">
        <v>31.52</v>
      </c>
      <c r="F63">
        <f t="shared" si="3"/>
        <v>1.1900754601492938</v>
      </c>
      <c r="G63">
        <v>551</v>
      </c>
    </row>
    <row r="64" spans="1:7" ht="12">
      <c r="A64" t="s">
        <v>123</v>
      </c>
      <c r="B64" t="s">
        <v>71</v>
      </c>
      <c r="C64">
        <v>36.77</v>
      </c>
      <c r="D64">
        <f t="shared" si="2"/>
        <v>53.23</v>
      </c>
      <c r="E64">
        <v>30.35</v>
      </c>
      <c r="F64">
        <f t="shared" si="3"/>
        <v>1.248369459092396</v>
      </c>
      <c r="G64">
        <v>338</v>
      </c>
    </row>
    <row r="65" spans="1:7" ht="12">
      <c r="A65" t="s">
        <v>39</v>
      </c>
      <c r="B65" t="s">
        <v>40</v>
      </c>
      <c r="C65">
        <v>40.97</v>
      </c>
      <c r="D65">
        <f t="shared" si="2"/>
        <v>49.03</v>
      </c>
      <c r="E65">
        <v>27.56</v>
      </c>
      <c r="F65">
        <f t="shared" si="3"/>
        <v>1.324410359653048</v>
      </c>
      <c r="G65">
        <v>1860</v>
      </c>
    </row>
    <row r="66" spans="1:7" ht="12">
      <c r="A66" t="s">
        <v>58</v>
      </c>
      <c r="B66" t="s">
        <v>59</v>
      </c>
      <c r="C66">
        <v>39.12</v>
      </c>
      <c r="D66">
        <f aca="true" t="shared" si="4" ref="D66:D97">90-C66</f>
        <v>50.88</v>
      </c>
      <c r="E66">
        <v>27.77</v>
      </c>
      <c r="F66">
        <f aca="true" t="shared" si="5" ref="F66:F97">1/SIN(RADIANS(D66))</f>
        <v>1.2889484578004893</v>
      </c>
      <c r="G66">
        <v>4849</v>
      </c>
    </row>
    <row r="67" spans="1:7" ht="12">
      <c r="A67" t="s">
        <v>147</v>
      </c>
      <c r="B67" t="s">
        <v>13</v>
      </c>
      <c r="C67">
        <v>42.88</v>
      </c>
      <c r="D67">
        <f t="shared" si="4"/>
        <v>47.12</v>
      </c>
      <c r="E67">
        <v>24.72</v>
      </c>
      <c r="F67">
        <f t="shared" si="5"/>
        <v>1.3646651898792854</v>
      </c>
      <c r="G67">
        <v>784</v>
      </c>
    </row>
    <row r="68" spans="1:7" ht="12">
      <c r="A68" t="s">
        <v>96</v>
      </c>
      <c r="B68" t="s">
        <v>88</v>
      </c>
      <c r="C68">
        <v>47.48</v>
      </c>
      <c r="D68">
        <f t="shared" si="4"/>
        <v>42.52</v>
      </c>
      <c r="E68">
        <v>24.3</v>
      </c>
      <c r="F68">
        <f t="shared" si="5"/>
        <v>1.4796236774089502</v>
      </c>
      <c r="G68">
        <v>3688</v>
      </c>
    </row>
    <row r="69" spans="1:7" ht="12">
      <c r="A69" t="s">
        <v>28</v>
      </c>
      <c r="B69" t="s">
        <v>18</v>
      </c>
      <c r="C69">
        <v>44.48</v>
      </c>
      <c r="D69">
        <f t="shared" si="4"/>
        <v>45.52</v>
      </c>
      <c r="E69">
        <v>24.02</v>
      </c>
      <c r="F69">
        <f t="shared" si="5"/>
        <v>1.4015513816287437</v>
      </c>
      <c r="G69">
        <v>699</v>
      </c>
    </row>
    <row r="70" spans="1:7" ht="12">
      <c r="A70" t="s">
        <v>190</v>
      </c>
      <c r="B70" t="s">
        <v>155</v>
      </c>
      <c r="C70">
        <v>36.08</v>
      </c>
      <c r="D70">
        <f t="shared" si="4"/>
        <v>53.92</v>
      </c>
      <c r="E70">
        <v>26.8</v>
      </c>
      <c r="F70">
        <f t="shared" si="5"/>
        <v>1.2373243804168548</v>
      </c>
      <c r="G70">
        <v>902</v>
      </c>
    </row>
    <row r="71" spans="1:7" ht="12">
      <c r="A71" t="s">
        <v>161</v>
      </c>
      <c r="B71" t="s">
        <v>162</v>
      </c>
      <c r="C71">
        <v>34.9</v>
      </c>
      <c r="D71">
        <f t="shared" si="4"/>
        <v>55.1</v>
      </c>
      <c r="E71">
        <v>26.95</v>
      </c>
      <c r="F71">
        <f t="shared" si="5"/>
        <v>1.2192863656315138</v>
      </c>
      <c r="G71">
        <v>957</v>
      </c>
    </row>
    <row r="72" spans="1:7" ht="12">
      <c r="A72" t="s">
        <v>235</v>
      </c>
      <c r="B72" t="s">
        <v>236</v>
      </c>
      <c r="C72">
        <v>41.93</v>
      </c>
      <c r="D72">
        <f t="shared" si="4"/>
        <v>48.07</v>
      </c>
      <c r="E72">
        <v>25.55</v>
      </c>
      <c r="F72">
        <f t="shared" si="5"/>
        <v>1.3441550938955646</v>
      </c>
      <c r="G72">
        <v>213</v>
      </c>
    </row>
    <row r="73" spans="1:7" ht="12">
      <c r="A73" t="s">
        <v>97</v>
      </c>
      <c r="B73" t="s">
        <v>88</v>
      </c>
      <c r="C73">
        <v>46.6</v>
      </c>
      <c r="D73">
        <f t="shared" si="4"/>
        <v>43.4</v>
      </c>
      <c r="E73">
        <v>22.87</v>
      </c>
      <c r="F73">
        <f t="shared" si="5"/>
        <v>1.4554186828825164</v>
      </c>
      <c r="G73">
        <v>3828</v>
      </c>
    </row>
    <row r="74" spans="1:7" ht="12">
      <c r="A74" t="s">
        <v>47</v>
      </c>
      <c r="B74" t="s">
        <v>48</v>
      </c>
      <c r="C74">
        <v>19.72</v>
      </c>
      <c r="D74">
        <f t="shared" si="4"/>
        <v>70.28</v>
      </c>
      <c r="E74">
        <v>24.99</v>
      </c>
      <c r="F74">
        <f t="shared" si="5"/>
        <v>1.062300956455127</v>
      </c>
      <c r="G74">
        <v>39</v>
      </c>
    </row>
    <row r="75" spans="1:7" ht="12">
      <c r="A75" t="s">
        <v>49</v>
      </c>
      <c r="B75" t="s">
        <v>48</v>
      </c>
      <c r="C75">
        <v>21.33</v>
      </c>
      <c r="D75">
        <f t="shared" si="4"/>
        <v>68.67</v>
      </c>
      <c r="E75">
        <v>27.44</v>
      </c>
      <c r="F75">
        <f t="shared" si="5"/>
        <v>1.073536265905753</v>
      </c>
      <c r="G75">
        <v>39</v>
      </c>
    </row>
    <row r="76" spans="1:7" ht="12">
      <c r="A76" t="s">
        <v>188</v>
      </c>
      <c r="B76" t="s">
        <v>164</v>
      </c>
      <c r="C76">
        <v>29.98</v>
      </c>
      <c r="D76">
        <f t="shared" si="4"/>
        <v>60.019999999999996</v>
      </c>
      <c r="E76">
        <v>29.36</v>
      </c>
      <c r="F76">
        <f t="shared" si="5"/>
        <v>1.1544679450265498</v>
      </c>
      <c r="G76">
        <v>102</v>
      </c>
    </row>
    <row r="77" spans="1:7" ht="12">
      <c r="A77" t="s">
        <v>159</v>
      </c>
      <c r="B77" t="s">
        <v>160</v>
      </c>
      <c r="C77">
        <v>34.65</v>
      </c>
      <c r="D77">
        <f t="shared" si="4"/>
        <v>55.35</v>
      </c>
      <c r="E77">
        <v>27.62</v>
      </c>
      <c r="F77">
        <f t="shared" si="5"/>
        <v>1.215597795262794</v>
      </c>
      <c r="G77">
        <v>605</v>
      </c>
    </row>
    <row r="78" spans="1:7" ht="12">
      <c r="A78" t="s">
        <v>41</v>
      </c>
      <c r="B78" t="s">
        <v>42</v>
      </c>
      <c r="C78">
        <v>44.38</v>
      </c>
      <c r="D78">
        <f t="shared" si="4"/>
        <v>45.62</v>
      </c>
      <c r="E78">
        <v>26.61</v>
      </c>
      <c r="F78">
        <f t="shared" si="5"/>
        <v>1.3991554550061567</v>
      </c>
      <c r="G78">
        <v>1296</v>
      </c>
    </row>
    <row r="79" spans="1:7" ht="12">
      <c r="A79" t="s">
        <v>135</v>
      </c>
      <c r="B79" t="s">
        <v>15</v>
      </c>
      <c r="C79">
        <v>39.73</v>
      </c>
      <c r="D79">
        <f t="shared" si="4"/>
        <v>50.27</v>
      </c>
      <c r="E79">
        <v>26.26</v>
      </c>
      <c r="F79">
        <f t="shared" si="5"/>
        <v>1.3002802246763763</v>
      </c>
      <c r="G79">
        <v>810</v>
      </c>
    </row>
    <row r="80" spans="1:7" ht="12">
      <c r="A80" t="s">
        <v>33</v>
      </c>
      <c r="B80" t="s">
        <v>30</v>
      </c>
      <c r="C80">
        <v>48.57</v>
      </c>
      <c r="D80">
        <f t="shared" si="4"/>
        <v>41.43</v>
      </c>
      <c r="E80">
        <v>22.16</v>
      </c>
      <c r="F80">
        <f t="shared" si="5"/>
        <v>1.5112485283129689</v>
      </c>
      <c r="G80">
        <v>1181</v>
      </c>
    </row>
    <row r="81" spans="1:7" ht="12">
      <c r="A81" t="s">
        <v>169</v>
      </c>
      <c r="B81" t="s">
        <v>170</v>
      </c>
      <c r="C81">
        <v>32.32</v>
      </c>
      <c r="D81">
        <f t="shared" si="4"/>
        <v>57.68</v>
      </c>
      <c r="E81">
        <v>28.48</v>
      </c>
      <c r="F81">
        <f t="shared" si="5"/>
        <v>1.1833265629773646</v>
      </c>
      <c r="G81">
        <v>291</v>
      </c>
    </row>
    <row r="82" spans="1:7" ht="12">
      <c r="A82" t="s">
        <v>209</v>
      </c>
      <c r="B82" t="s">
        <v>179</v>
      </c>
      <c r="C82">
        <v>30.5</v>
      </c>
      <c r="D82">
        <f t="shared" si="4"/>
        <v>59.5</v>
      </c>
      <c r="E82">
        <v>28.26</v>
      </c>
      <c r="F82">
        <f t="shared" si="5"/>
        <v>1.1605921037857734</v>
      </c>
      <c r="G82">
        <v>39</v>
      </c>
    </row>
    <row r="83" spans="1:7" ht="12">
      <c r="A83" t="s">
        <v>173</v>
      </c>
      <c r="B83" t="s">
        <v>172</v>
      </c>
      <c r="C83">
        <v>39.3</v>
      </c>
      <c r="D83">
        <f t="shared" si="4"/>
        <v>50.7</v>
      </c>
      <c r="E83">
        <v>29.1</v>
      </c>
      <c r="F83">
        <f t="shared" si="5"/>
        <v>1.292256447042761</v>
      </c>
      <c r="G83">
        <v>1014</v>
      </c>
    </row>
    <row r="84" spans="1:7" ht="12">
      <c r="A84" t="s">
        <v>180</v>
      </c>
      <c r="B84" t="s">
        <v>179</v>
      </c>
      <c r="C84">
        <v>24.55</v>
      </c>
      <c r="D84">
        <f t="shared" si="4"/>
        <v>65.45</v>
      </c>
      <c r="E84">
        <v>29.86</v>
      </c>
      <c r="F84">
        <f t="shared" si="5"/>
        <v>1.0993855095264478</v>
      </c>
      <c r="G84">
        <v>6</v>
      </c>
    </row>
    <row r="85" spans="1:7" ht="12">
      <c r="A85" t="s">
        <v>114</v>
      </c>
      <c r="B85" t="s">
        <v>112</v>
      </c>
      <c r="C85">
        <v>58.68</v>
      </c>
      <c r="D85">
        <f t="shared" si="4"/>
        <v>31.32</v>
      </c>
      <c r="E85">
        <v>14.44</v>
      </c>
      <c r="F85">
        <f t="shared" si="5"/>
        <v>1.9237526685015995</v>
      </c>
      <c r="G85">
        <v>49</v>
      </c>
    </row>
    <row r="86" spans="1:7" ht="12">
      <c r="A86" t="s">
        <v>210</v>
      </c>
      <c r="B86" t="s">
        <v>206</v>
      </c>
      <c r="C86">
        <v>35.82</v>
      </c>
      <c r="D86">
        <f t="shared" si="4"/>
        <v>54.18</v>
      </c>
      <c r="E86">
        <v>26.59</v>
      </c>
      <c r="F86">
        <f t="shared" si="5"/>
        <v>1.2332591531735593</v>
      </c>
      <c r="G86">
        <v>879</v>
      </c>
    </row>
    <row r="87" spans="1:7" ht="12">
      <c r="A87" t="s">
        <v>113</v>
      </c>
      <c r="B87" t="s">
        <v>112</v>
      </c>
      <c r="C87">
        <v>57.75</v>
      </c>
      <c r="D87">
        <f t="shared" si="4"/>
        <v>32.25</v>
      </c>
      <c r="E87">
        <v>14.58</v>
      </c>
      <c r="F87">
        <f t="shared" si="5"/>
        <v>1.8740119883810378</v>
      </c>
      <c r="G87">
        <v>112</v>
      </c>
    </row>
    <row r="88" spans="1:7" ht="12">
      <c r="A88" t="s">
        <v>118</v>
      </c>
      <c r="B88" t="s">
        <v>112</v>
      </c>
      <c r="C88">
        <v>66.87</v>
      </c>
      <c r="D88">
        <f t="shared" si="4"/>
        <v>23.129999999999995</v>
      </c>
      <c r="E88">
        <v>15.11</v>
      </c>
      <c r="F88">
        <f t="shared" si="5"/>
        <v>2.545703782375822</v>
      </c>
      <c r="G88">
        <v>20</v>
      </c>
    </row>
    <row r="89" spans="1:7" ht="12">
      <c r="A89" t="s">
        <v>34</v>
      </c>
      <c r="B89" t="s">
        <v>18</v>
      </c>
      <c r="C89">
        <v>43.87</v>
      </c>
      <c r="D89">
        <f t="shared" si="4"/>
        <v>46.13</v>
      </c>
      <c r="E89">
        <v>25.63</v>
      </c>
      <c r="F89">
        <f t="shared" si="5"/>
        <v>1.387127858326566</v>
      </c>
      <c r="G89">
        <v>669</v>
      </c>
    </row>
    <row r="90" spans="1:7" ht="12">
      <c r="A90" t="s">
        <v>167</v>
      </c>
      <c r="B90" t="s">
        <v>168</v>
      </c>
      <c r="C90">
        <v>30.12</v>
      </c>
      <c r="D90">
        <f t="shared" si="4"/>
        <v>59.879999999999995</v>
      </c>
      <c r="E90">
        <v>28.53</v>
      </c>
      <c r="F90">
        <f t="shared" si="5"/>
        <v>1.156101029844878</v>
      </c>
      <c r="G90">
        <v>9</v>
      </c>
    </row>
    <row r="91" spans="1:7" ht="12">
      <c r="A91" t="s">
        <v>81</v>
      </c>
      <c r="B91" t="s">
        <v>80</v>
      </c>
      <c r="C91">
        <v>42.82</v>
      </c>
      <c r="D91">
        <f t="shared" si="4"/>
        <v>47.18</v>
      </c>
      <c r="E91">
        <v>24.18</v>
      </c>
      <c r="F91">
        <f t="shared" si="5"/>
        <v>1.3633401778904213</v>
      </c>
      <c r="G91">
        <v>5556</v>
      </c>
    </row>
    <row r="92" spans="1:7" ht="12">
      <c r="A92" t="s">
        <v>16</v>
      </c>
      <c r="B92" t="s">
        <v>13</v>
      </c>
      <c r="C92">
        <v>42.78</v>
      </c>
      <c r="D92">
        <f t="shared" si="4"/>
        <v>47.22</v>
      </c>
      <c r="E92">
        <v>24.72</v>
      </c>
      <c r="F92">
        <f t="shared" si="5"/>
        <v>1.3624590945275943</v>
      </c>
      <c r="G92">
        <v>873</v>
      </c>
    </row>
    <row r="93" spans="1:7" ht="12">
      <c r="A93" t="s">
        <v>69</v>
      </c>
      <c r="B93" t="s">
        <v>61</v>
      </c>
      <c r="C93">
        <v>36.08</v>
      </c>
      <c r="D93">
        <f t="shared" si="4"/>
        <v>53.92</v>
      </c>
      <c r="E93">
        <v>35.07</v>
      </c>
      <c r="F93">
        <f t="shared" si="5"/>
        <v>1.2373243804168548</v>
      </c>
      <c r="G93">
        <v>2162</v>
      </c>
    </row>
    <row r="94" spans="1:7" ht="12">
      <c r="A94" t="s">
        <v>136</v>
      </c>
      <c r="B94" t="s">
        <v>132</v>
      </c>
      <c r="C94">
        <v>38.03</v>
      </c>
      <c r="D94">
        <f t="shared" si="4"/>
        <v>51.97</v>
      </c>
      <c r="E94">
        <v>26.25</v>
      </c>
      <c r="F94">
        <f t="shared" si="5"/>
        <v>1.2695377318203132</v>
      </c>
      <c r="G94">
        <v>981</v>
      </c>
    </row>
    <row r="95" spans="1:7" ht="12">
      <c r="A95" t="s">
        <v>50</v>
      </c>
      <c r="B95" t="s">
        <v>48</v>
      </c>
      <c r="C95">
        <v>21.98</v>
      </c>
      <c r="D95">
        <f t="shared" si="4"/>
        <v>68.02</v>
      </c>
      <c r="E95">
        <v>26.68</v>
      </c>
      <c r="F95">
        <f t="shared" si="5"/>
        <v>1.078382722168287</v>
      </c>
      <c r="G95">
        <v>103</v>
      </c>
    </row>
    <row r="96" spans="1:7" ht="12">
      <c r="A96" t="s">
        <v>218</v>
      </c>
      <c r="B96" t="s">
        <v>219</v>
      </c>
      <c r="C96">
        <v>34.73</v>
      </c>
      <c r="D96">
        <f t="shared" si="4"/>
        <v>55.27</v>
      </c>
      <c r="E96">
        <v>29.43</v>
      </c>
      <c r="F96">
        <f t="shared" si="5"/>
        <v>1.2167731878014543</v>
      </c>
      <c r="G96">
        <v>276</v>
      </c>
    </row>
    <row r="97" spans="1:7" ht="12">
      <c r="A97" t="s">
        <v>70</v>
      </c>
      <c r="B97" t="s">
        <v>71</v>
      </c>
      <c r="C97">
        <v>33.93</v>
      </c>
      <c r="D97">
        <f t="shared" si="4"/>
        <v>56.07</v>
      </c>
      <c r="E97">
        <v>21.94</v>
      </c>
      <c r="F97">
        <f t="shared" si="5"/>
        <v>1.2052256607943128</v>
      </c>
      <c r="G97">
        <v>125</v>
      </c>
    </row>
    <row r="98" spans="1:7" ht="12">
      <c r="A98" t="s">
        <v>137</v>
      </c>
      <c r="B98" t="s">
        <v>132</v>
      </c>
      <c r="C98">
        <v>38.18</v>
      </c>
      <c r="D98">
        <f aca="true" t="shared" si="6" ref="D98:D129">90-C98</f>
        <v>51.82</v>
      </c>
      <c r="E98">
        <v>27.5</v>
      </c>
      <c r="F98">
        <f aca="true" t="shared" si="7" ref="F98:F129">1/SIN(RADIANS(D98))</f>
        <v>1.272146948473798</v>
      </c>
      <c r="G98">
        <v>485</v>
      </c>
    </row>
    <row r="99" spans="1:7" ht="12">
      <c r="A99" t="s">
        <v>53</v>
      </c>
      <c r="B99" t="s">
        <v>164</v>
      </c>
      <c r="C99">
        <v>33.65</v>
      </c>
      <c r="D99">
        <f t="shared" si="6"/>
        <v>56.35</v>
      </c>
      <c r="E99">
        <v>28.54</v>
      </c>
      <c r="F99">
        <f t="shared" si="7"/>
        <v>1.2012906690168892</v>
      </c>
      <c r="G99">
        <v>3215</v>
      </c>
    </row>
    <row r="100" spans="1:7" ht="12">
      <c r="A100" t="s">
        <v>156</v>
      </c>
      <c r="B100" t="s">
        <v>157</v>
      </c>
      <c r="C100">
        <v>32.7</v>
      </c>
      <c r="D100">
        <f t="shared" si="6"/>
        <v>57.3</v>
      </c>
      <c r="E100">
        <v>28.42</v>
      </c>
      <c r="F100">
        <f t="shared" si="7"/>
        <v>1.1883389036184624</v>
      </c>
      <c r="G100">
        <v>354</v>
      </c>
    </row>
    <row r="101" spans="1:7" ht="12">
      <c r="A101" t="s">
        <v>17</v>
      </c>
      <c r="B101" t="s">
        <v>18</v>
      </c>
      <c r="C101">
        <v>43.13</v>
      </c>
      <c r="D101">
        <f t="shared" si="6"/>
        <v>46.87</v>
      </c>
      <c r="E101">
        <v>24.79</v>
      </c>
      <c r="F101">
        <f t="shared" si="7"/>
        <v>1.3702301316930452</v>
      </c>
      <c r="G101">
        <v>873</v>
      </c>
    </row>
    <row r="102" spans="1:7" ht="12">
      <c r="A102" t="s">
        <v>43</v>
      </c>
      <c r="B102" t="s">
        <v>38</v>
      </c>
      <c r="C102">
        <v>43.15</v>
      </c>
      <c r="D102">
        <f t="shared" si="6"/>
        <v>46.85</v>
      </c>
      <c r="E102">
        <v>25.4</v>
      </c>
      <c r="F102">
        <f t="shared" si="7"/>
        <v>1.3706784174853621</v>
      </c>
      <c r="G102">
        <v>1211</v>
      </c>
    </row>
    <row r="103" spans="1:7" ht="12">
      <c r="A103" t="s">
        <v>140</v>
      </c>
      <c r="B103" t="s">
        <v>230</v>
      </c>
      <c r="C103">
        <v>44.93</v>
      </c>
      <c r="D103">
        <f t="shared" si="6"/>
        <v>45.07</v>
      </c>
      <c r="E103">
        <v>23.51</v>
      </c>
      <c r="F103">
        <f t="shared" si="7"/>
        <v>1.4124889361797615</v>
      </c>
      <c r="G103">
        <v>207</v>
      </c>
    </row>
    <row r="104" spans="1:7" ht="12">
      <c r="A104" t="s">
        <v>117</v>
      </c>
      <c r="B104" t="s">
        <v>112</v>
      </c>
      <c r="C104">
        <v>62.97</v>
      </c>
      <c r="D104">
        <f t="shared" si="6"/>
        <v>27.03</v>
      </c>
      <c r="E104">
        <v>17.01</v>
      </c>
      <c r="F104">
        <f t="shared" si="7"/>
        <v>2.200428361119046</v>
      </c>
      <c r="G104">
        <v>341</v>
      </c>
    </row>
    <row r="105" spans="1:7" ht="12">
      <c r="A105" t="s">
        <v>102</v>
      </c>
      <c r="B105" t="s">
        <v>103</v>
      </c>
      <c r="C105">
        <v>42.37</v>
      </c>
      <c r="D105">
        <f t="shared" si="6"/>
        <v>47.63</v>
      </c>
      <c r="E105">
        <v>25.63</v>
      </c>
      <c r="F105">
        <f t="shared" si="7"/>
        <v>1.3535310791026989</v>
      </c>
      <c r="G105">
        <v>1329</v>
      </c>
    </row>
    <row r="106" spans="1:7" ht="12">
      <c r="A106" t="s">
        <v>211</v>
      </c>
      <c r="B106" t="s">
        <v>206</v>
      </c>
      <c r="C106">
        <v>35.05</v>
      </c>
      <c r="D106">
        <f t="shared" si="6"/>
        <v>54.95</v>
      </c>
      <c r="E106">
        <v>29.79</v>
      </c>
      <c r="F106">
        <f t="shared" si="7"/>
        <v>1.2215214600165045</v>
      </c>
      <c r="G106">
        <v>258</v>
      </c>
    </row>
    <row r="107" spans="1:7" ht="12">
      <c r="A107" t="s">
        <v>198</v>
      </c>
      <c r="B107" t="s">
        <v>170</v>
      </c>
      <c r="C107">
        <v>32.33</v>
      </c>
      <c r="D107">
        <f t="shared" si="6"/>
        <v>57.67</v>
      </c>
      <c r="E107">
        <v>27.97</v>
      </c>
      <c r="F107">
        <f t="shared" si="7"/>
        <v>1.1834572588554755</v>
      </c>
      <c r="G107">
        <v>312</v>
      </c>
    </row>
    <row r="108" spans="1:7" ht="12">
      <c r="A108" t="s">
        <v>181</v>
      </c>
      <c r="B108" t="s">
        <v>179</v>
      </c>
      <c r="C108">
        <v>25.8</v>
      </c>
      <c r="D108">
        <f t="shared" si="6"/>
        <v>64.2</v>
      </c>
      <c r="E108">
        <v>29.16</v>
      </c>
      <c r="F108">
        <f t="shared" si="7"/>
        <v>1.110717705510637</v>
      </c>
      <c r="G108">
        <v>23</v>
      </c>
    </row>
    <row r="109" spans="1:7" ht="12">
      <c r="A109" t="s">
        <v>51</v>
      </c>
      <c r="B109" t="s">
        <v>164</v>
      </c>
      <c r="C109">
        <v>31.93</v>
      </c>
      <c r="D109">
        <f t="shared" si="6"/>
        <v>58.07</v>
      </c>
      <c r="E109">
        <v>29.31</v>
      </c>
      <c r="F109">
        <f t="shared" si="7"/>
        <v>1.1782797583425206</v>
      </c>
      <c r="G109">
        <v>2871</v>
      </c>
    </row>
    <row r="110" spans="1:7" ht="12">
      <c r="A110" t="s">
        <v>19</v>
      </c>
      <c r="B110" t="s">
        <v>18</v>
      </c>
      <c r="C110">
        <v>42.95</v>
      </c>
      <c r="D110">
        <f t="shared" si="6"/>
        <v>47.05</v>
      </c>
      <c r="E110">
        <v>24.93</v>
      </c>
      <c r="F110">
        <f t="shared" si="7"/>
        <v>1.3662161917044313</v>
      </c>
      <c r="G110">
        <v>630</v>
      </c>
    </row>
    <row r="111" spans="1:7" ht="12">
      <c r="A111" t="s">
        <v>35</v>
      </c>
      <c r="B111" t="s">
        <v>30</v>
      </c>
      <c r="C111">
        <v>44.88</v>
      </c>
      <c r="D111">
        <f t="shared" si="6"/>
        <v>45.12</v>
      </c>
      <c r="E111">
        <v>25.96</v>
      </c>
      <c r="F111">
        <f t="shared" si="7"/>
        <v>1.411260921811565</v>
      </c>
      <c r="G111">
        <v>872</v>
      </c>
    </row>
    <row r="112" spans="1:7" ht="12">
      <c r="A112" t="s">
        <v>98</v>
      </c>
      <c r="B112" t="s">
        <v>88</v>
      </c>
      <c r="C112">
        <v>46.92</v>
      </c>
      <c r="D112">
        <f t="shared" si="6"/>
        <v>43.08</v>
      </c>
      <c r="E112">
        <v>22.77</v>
      </c>
      <c r="F112">
        <f t="shared" si="7"/>
        <v>1.4640884204731301</v>
      </c>
      <c r="G112">
        <v>3205</v>
      </c>
    </row>
    <row r="113" spans="1:7" ht="12">
      <c r="A113" t="s">
        <v>212</v>
      </c>
      <c r="B113" t="s">
        <v>160</v>
      </c>
      <c r="C113">
        <v>30.68</v>
      </c>
      <c r="D113">
        <f t="shared" si="6"/>
        <v>59.32</v>
      </c>
      <c r="E113">
        <v>28.34</v>
      </c>
      <c r="F113">
        <f t="shared" si="7"/>
        <v>1.1627495521511453</v>
      </c>
      <c r="G113">
        <v>217</v>
      </c>
    </row>
    <row r="114" spans="1:7" ht="12">
      <c r="A114" t="s">
        <v>36</v>
      </c>
      <c r="B114" t="s">
        <v>22</v>
      </c>
      <c r="C114">
        <v>41.45</v>
      </c>
      <c r="D114">
        <f t="shared" si="6"/>
        <v>48.55</v>
      </c>
      <c r="E114">
        <v>26.74</v>
      </c>
      <c r="F114">
        <f t="shared" si="7"/>
        <v>1.3341628613471377</v>
      </c>
      <c r="G114">
        <v>582</v>
      </c>
    </row>
    <row r="115" spans="1:7" ht="12">
      <c r="A115" t="s">
        <v>213</v>
      </c>
      <c r="B115" t="s">
        <v>160</v>
      </c>
      <c r="C115">
        <v>32.3</v>
      </c>
      <c r="D115">
        <f t="shared" si="6"/>
        <v>57.7</v>
      </c>
      <c r="E115">
        <v>28.26</v>
      </c>
      <c r="F115">
        <f t="shared" si="7"/>
        <v>1.1830653658977286</v>
      </c>
      <c r="G115">
        <v>200</v>
      </c>
    </row>
    <row r="116" spans="1:7" ht="12">
      <c r="A116" t="s">
        <v>20</v>
      </c>
      <c r="B116" t="s">
        <v>13</v>
      </c>
      <c r="C116">
        <v>43.17</v>
      </c>
      <c r="D116">
        <f t="shared" si="6"/>
        <v>46.83</v>
      </c>
      <c r="E116">
        <v>24</v>
      </c>
      <c r="F116">
        <f t="shared" si="7"/>
        <v>1.3711271638192482</v>
      </c>
      <c r="G116">
        <v>633</v>
      </c>
    </row>
    <row r="117" spans="1:7" ht="12">
      <c r="A117" t="s">
        <v>214</v>
      </c>
      <c r="B117" t="s">
        <v>206</v>
      </c>
      <c r="C117">
        <v>36.12</v>
      </c>
      <c r="D117">
        <f t="shared" si="6"/>
        <v>53.88</v>
      </c>
      <c r="E117">
        <v>27.92</v>
      </c>
      <c r="F117">
        <f t="shared" si="7"/>
        <v>1.237954445826323</v>
      </c>
      <c r="G117">
        <v>581</v>
      </c>
    </row>
    <row r="118" spans="1:7" ht="12">
      <c r="A118" t="s">
        <v>183</v>
      </c>
      <c r="B118" t="s">
        <v>168</v>
      </c>
      <c r="C118">
        <v>29.98</v>
      </c>
      <c r="D118">
        <f t="shared" si="6"/>
        <v>60.019999999999996</v>
      </c>
      <c r="E118">
        <v>28.7</v>
      </c>
      <c r="F118">
        <f t="shared" si="7"/>
        <v>1.1544679450265498</v>
      </c>
      <c r="G118">
        <v>3</v>
      </c>
    </row>
    <row r="119" spans="1:7" ht="12">
      <c r="A119" t="s">
        <v>141</v>
      </c>
      <c r="B119" t="s">
        <v>230</v>
      </c>
      <c r="C119">
        <v>40.78</v>
      </c>
      <c r="D119">
        <f t="shared" si="6"/>
        <v>49.22</v>
      </c>
      <c r="E119">
        <v>26.91</v>
      </c>
      <c r="F119">
        <f t="shared" si="7"/>
        <v>1.3206147631048357</v>
      </c>
      <c r="G119">
        <v>144</v>
      </c>
    </row>
    <row r="120" spans="1:7" ht="12">
      <c r="A120" t="s">
        <v>119</v>
      </c>
      <c r="B120" t="s">
        <v>112</v>
      </c>
      <c r="C120">
        <v>64.5</v>
      </c>
      <c r="D120">
        <f t="shared" si="6"/>
        <v>25.5</v>
      </c>
      <c r="E120">
        <v>14.12</v>
      </c>
      <c r="F120">
        <f t="shared" si="7"/>
        <v>2.322820497343175</v>
      </c>
      <c r="G120">
        <v>13</v>
      </c>
    </row>
    <row r="121" spans="1:7" ht="12">
      <c r="A121" t="s">
        <v>191</v>
      </c>
      <c r="B121" t="s">
        <v>192</v>
      </c>
      <c r="C121">
        <v>36.9</v>
      </c>
      <c r="D121">
        <f t="shared" si="6"/>
        <v>53.1</v>
      </c>
      <c r="E121">
        <v>27.78</v>
      </c>
      <c r="F121">
        <f t="shared" si="7"/>
        <v>1.2504929154097848</v>
      </c>
      <c r="G121">
        <v>39</v>
      </c>
    </row>
    <row r="122" spans="1:7" ht="12">
      <c r="A122" t="s">
        <v>110</v>
      </c>
      <c r="B122" t="s">
        <v>103</v>
      </c>
      <c r="C122">
        <v>43.42</v>
      </c>
      <c r="D122">
        <f t="shared" si="6"/>
        <v>46.58</v>
      </c>
      <c r="E122">
        <v>16.46</v>
      </c>
      <c r="F122">
        <f t="shared" si="7"/>
        <v>1.376775581489093</v>
      </c>
      <c r="G122">
        <v>30</v>
      </c>
    </row>
    <row r="123" spans="1:7" ht="12">
      <c r="A123" t="s">
        <v>82</v>
      </c>
      <c r="B123" t="s">
        <v>40</v>
      </c>
      <c r="C123">
        <v>41.13</v>
      </c>
      <c r="D123">
        <f t="shared" si="6"/>
        <v>48.87</v>
      </c>
      <c r="E123">
        <v>26.13</v>
      </c>
      <c r="F123">
        <f t="shared" si="7"/>
        <v>1.3276349680150559</v>
      </c>
      <c r="G123">
        <v>2789</v>
      </c>
    </row>
    <row r="124" spans="1:7" ht="12">
      <c r="A124" t="s">
        <v>221</v>
      </c>
      <c r="B124" t="s">
        <v>222</v>
      </c>
      <c r="C124">
        <v>35.4</v>
      </c>
      <c r="D124">
        <f t="shared" si="6"/>
        <v>54.6</v>
      </c>
      <c r="E124">
        <v>30.07</v>
      </c>
      <c r="F124">
        <f t="shared" si="7"/>
        <v>1.2268014969434438</v>
      </c>
      <c r="G124">
        <v>1280</v>
      </c>
    </row>
    <row r="125" spans="1:7" ht="12">
      <c r="A125" t="s">
        <v>104</v>
      </c>
      <c r="B125" t="s">
        <v>101</v>
      </c>
      <c r="C125">
        <v>46.97</v>
      </c>
      <c r="D125">
        <f t="shared" si="6"/>
        <v>43.03</v>
      </c>
      <c r="E125">
        <v>19.86</v>
      </c>
      <c r="F125">
        <f t="shared" si="7"/>
        <v>1.4654565459800877</v>
      </c>
      <c r="G125">
        <v>217</v>
      </c>
    </row>
    <row r="126" spans="1:7" ht="12">
      <c r="A126" t="s">
        <v>149</v>
      </c>
      <c r="B126" t="s">
        <v>40</v>
      </c>
      <c r="C126">
        <v>41.37</v>
      </c>
      <c r="D126">
        <f t="shared" si="6"/>
        <v>48.63</v>
      </c>
      <c r="E126">
        <v>27.84</v>
      </c>
      <c r="F126">
        <f t="shared" si="7"/>
        <v>1.3325209772453097</v>
      </c>
      <c r="G126">
        <v>1319</v>
      </c>
    </row>
    <row r="127" spans="1:7" ht="12">
      <c r="A127" t="s">
        <v>21</v>
      </c>
      <c r="B127" t="s">
        <v>22</v>
      </c>
      <c r="C127">
        <v>40.67</v>
      </c>
      <c r="D127">
        <f t="shared" si="6"/>
        <v>49.33</v>
      </c>
      <c r="E127">
        <v>26.61</v>
      </c>
      <c r="F127">
        <f t="shared" si="7"/>
        <v>1.3184338526729698</v>
      </c>
      <c r="G127">
        <v>659</v>
      </c>
    </row>
    <row r="128" spans="1:7" ht="12">
      <c r="A128" t="s">
        <v>193</v>
      </c>
      <c r="B128" t="s">
        <v>175</v>
      </c>
      <c r="C128">
        <v>39.88</v>
      </c>
      <c r="D128">
        <f t="shared" si="6"/>
        <v>50.12</v>
      </c>
      <c r="E128">
        <v>26.87</v>
      </c>
      <c r="F128">
        <f t="shared" si="7"/>
        <v>1.3031200378884071</v>
      </c>
      <c r="G128">
        <v>26</v>
      </c>
    </row>
    <row r="129" spans="1:7" ht="12">
      <c r="A129" t="s">
        <v>72</v>
      </c>
      <c r="B129" t="s">
        <v>68</v>
      </c>
      <c r="C129">
        <v>33.43</v>
      </c>
      <c r="D129">
        <f t="shared" si="6"/>
        <v>56.57</v>
      </c>
      <c r="E129">
        <v>36.25</v>
      </c>
      <c r="F129">
        <f t="shared" si="7"/>
        <v>1.1982368886535342</v>
      </c>
      <c r="G129">
        <v>1112</v>
      </c>
    </row>
    <row r="130" spans="1:7" ht="12">
      <c r="A130" t="s">
        <v>83</v>
      </c>
      <c r="B130" t="s">
        <v>42</v>
      </c>
      <c r="C130">
        <v>44.38</v>
      </c>
      <c r="D130">
        <f>90-C130</f>
        <v>45.62</v>
      </c>
      <c r="E130">
        <v>27.85</v>
      </c>
      <c r="F130">
        <f aca="true" t="shared" si="8" ref="F130:F161">1/SIN(RADIANS(D130))</f>
        <v>1.3991554550061567</v>
      </c>
      <c r="G130">
        <v>1723</v>
      </c>
    </row>
    <row r="131" spans="1:7" ht="12">
      <c r="A131" t="s">
        <v>143</v>
      </c>
      <c r="B131" t="s">
        <v>175</v>
      </c>
      <c r="C131">
        <v>40.5</v>
      </c>
      <c r="D131">
        <f>90-C131</f>
        <v>49.5</v>
      </c>
      <c r="E131">
        <v>24.44</v>
      </c>
      <c r="F131">
        <f t="shared" si="8"/>
        <v>1.3150869998907848</v>
      </c>
      <c r="G131">
        <v>1224</v>
      </c>
    </row>
    <row r="132" spans="1:7" ht="12">
      <c r="A132" t="s">
        <v>99</v>
      </c>
      <c r="B132" t="s">
        <v>95</v>
      </c>
      <c r="C132">
        <v>42.92</v>
      </c>
      <c r="D132">
        <f>90-C132</f>
        <v>47.08</v>
      </c>
      <c r="E132">
        <v>24.24</v>
      </c>
      <c r="F132">
        <f t="shared" si="8"/>
        <v>1.3655507955491992</v>
      </c>
      <c r="G132">
        <v>4469</v>
      </c>
    </row>
    <row r="133" spans="1:7" ht="12">
      <c r="A133" t="s">
        <v>184</v>
      </c>
      <c r="B133" t="s">
        <v>164</v>
      </c>
      <c r="C133">
        <v>29.95</v>
      </c>
      <c r="D133">
        <f>90-C133</f>
        <v>60.05</v>
      </c>
      <c r="E133">
        <v>28.92</v>
      </c>
      <c r="F133">
        <f t="shared" si="8"/>
        <v>1.1541194942411268</v>
      </c>
      <c r="G133">
        <v>30</v>
      </c>
    </row>
    <row r="134" spans="1:7" ht="12">
      <c r="A134" t="s">
        <v>1</v>
      </c>
      <c r="B134" t="s">
        <v>2</v>
      </c>
      <c r="C134">
        <v>43.65</v>
      </c>
      <c r="D134">
        <f>90-C134</f>
        <v>46.35</v>
      </c>
      <c r="E134">
        <v>22.92</v>
      </c>
      <c r="F134">
        <f t="shared" si="8"/>
        <v>1.382036714028594</v>
      </c>
      <c r="G134">
        <v>69</v>
      </c>
    </row>
    <row r="135" spans="1:7" ht="12">
      <c r="A135" t="s">
        <v>1</v>
      </c>
      <c r="B135" t="s">
        <v>103</v>
      </c>
      <c r="C135">
        <v>45.6</v>
      </c>
      <c r="D135">
        <f>90-C135</f>
        <v>44.4</v>
      </c>
      <c r="E135">
        <v>22.71</v>
      </c>
      <c r="F135">
        <f t="shared" si="8"/>
        <v>1.4292588193434115</v>
      </c>
      <c r="G135">
        <v>39</v>
      </c>
    </row>
    <row r="136" spans="1:7" ht="12">
      <c r="A136" t="s">
        <v>73</v>
      </c>
      <c r="B136" t="s">
        <v>68</v>
      </c>
      <c r="C136">
        <v>34.65</v>
      </c>
      <c r="D136">
        <f>90-C136</f>
        <v>55.35</v>
      </c>
      <c r="E136">
        <v>25.9</v>
      </c>
      <c r="F136">
        <f t="shared" si="8"/>
        <v>1.215597795262794</v>
      </c>
      <c r="G136">
        <v>5020</v>
      </c>
    </row>
    <row r="137" spans="1:7" ht="12">
      <c r="A137" t="s">
        <v>3</v>
      </c>
      <c r="B137" t="s">
        <v>4</v>
      </c>
      <c r="C137">
        <v>41.73</v>
      </c>
      <c r="D137">
        <f>90-C137</f>
        <v>48.27</v>
      </c>
      <c r="E137">
        <v>25.13</v>
      </c>
      <c r="F137">
        <f t="shared" si="8"/>
        <v>1.339962096964999</v>
      </c>
      <c r="G137">
        <v>66</v>
      </c>
    </row>
    <row r="138" spans="1:7" ht="12">
      <c r="A138" t="s">
        <v>139</v>
      </c>
      <c r="B138" t="s">
        <v>101</v>
      </c>
      <c r="C138">
        <v>47.95</v>
      </c>
      <c r="D138">
        <f>90-C138</f>
        <v>42.05</v>
      </c>
      <c r="E138">
        <v>16.25</v>
      </c>
      <c r="F138">
        <f t="shared" si="8"/>
        <v>1.4930300853569185</v>
      </c>
      <c r="G138">
        <v>179</v>
      </c>
    </row>
    <row r="139" spans="1:7" ht="12">
      <c r="A139" t="s">
        <v>153</v>
      </c>
      <c r="B139" t="s">
        <v>152</v>
      </c>
      <c r="C139">
        <v>0</v>
      </c>
      <c r="D139">
        <v>90</v>
      </c>
      <c r="E139">
        <v>15</v>
      </c>
      <c r="F139">
        <f t="shared" si="8"/>
        <v>1</v>
      </c>
      <c r="G139" s="1">
        <v>9350</v>
      </c>
    </row>
    <row r="140" spans="1:7" ht="12">
      <c r="A140" t="s">
        <v>189</v>
      </c>
      <c r="B140" t="s">
        <v>155</v>
      </c>
      <c r="C140">
        <v>35.87</v>
      </c>
      <c r="D140">
        <f aca="true" t="shared" si="9" ref="D140:D171">90-C140</f>
        <v>54.13</v>
      </c>
      <c r="E140">
        <v>26.94</v>
      </c>
      <c r="F140">
        <f t="shared" si="8"/>
        <v>1.2340368795630376</v>
      </c>
      <c r="G140">
        <v>443</v>
      </c>
    </row>
    <row r="141" spans="1:7" ht="12">
      <c r="A141" t="s">
        <v>90</v>
      </c>
      <c r="B141" t="s">
        <v>42</v>
      </c>
      <c r="C141">
        <v>44.05</v>
      </c>
      <c r="D141">
        <f t="shared" si="9"/>
        <v>45.95</v>
      </c>
      <c r="E141">
        <v>25.76</v>
      </c>
      <c r="F141">
        <f t="shared" si="8"/>
        <v>1.3913366312412365</v>
      </c>
      <c r="G141">
        <v>3162</v>
      </c>
    </row>
    <row r="142" spans="1:7" ht="12">
      <c r="A142" t="s">
        <v>105</v>
      </c>
      <c r="B142" t="s">
        <v>103</v>
      </c>
      <c r="C142">
        <v>44.27</v>
      </c>
      <c r="D142">
        <f t="shared" si="9"/>
        <v>45.73</v>
      </c>
      <c r="E142">
        <v>23.19</v>
      </c>
      <c r="F142">
        <f t="shared" si="8"/>
        <v>1.3965342837711974</v>
      </c>
      <c r="G142">
        <v>3084</v>
      </c>
    </row>
    <row r="143" spans="1:7" ht="12">
      <c r="A143" t="s">
        <v>74</v>
      </c>
      <c r="B143" t="s">
        <v>61</v>
      </c>
      <c r="C143">
        <v>39.5</v>
      </c>
      <c r="D143">
        <f t="shared" si="9"/>
        <v>50.5</v>
      </c>
      <c r="E143">
        <v>24.85</v>
      </c>
      <c r="F143">
        <f t="shared" si="8"/>
        <v>1.2959670045887168</v>
      </c>
      <c r="G143">
        <v>4397</v>
      </c>
    </row>
    <row r="144" spans="1:7" ht="12">
      <c r="A144" t="s">
        <v>194</v>
      </c>
      <c r="B144" t="s">
        <v>192</v>
      </c>
      <c r="C144">
        <v>37.5</v>
      </c>
      <c r="D144">
        <f t="shared" si="9"/>
        <v>52.5</v>
      </c>
      <c r="E144">
        <v>27.36</v>
      </c>
      <c r="F144">
        <f t="shared" si="8"/>
        <v>1.2604724140102646</v>
      </c>
      <c r="G144">
        <v>167</v>
      </c>
    </row>
    <row r="145" spans="1:7" ht="12">
      <c r="A145" t="s">
        <v>195</v>
      </c>
      <c r="B145" t="s">
        <v>192</v>
      </c>
      <c r="C145">
        <v>37.32</v>
      </c>
      <c r="D145">
        <f t="shared" si="9"/>
        <v>52.68</v>
      </c>
      <c r="E145">
        <v>26.05</v>
      </c>
      <c r="F145">
        <f t="shared" si="8"/>
        <v>1.2574473853282828</v>
      </c>
      <c r="G145">
        <v>1201</v>
      </c>
    </row>
    <row r="146" spans="1:7" ht="12">
      <c r="A146" t="s">
        <v>5</v>
      </c>
      <c r="B146" t="s">
        <v>230</v>
      </c>
      <c r="C146">
        <v>43.12</v>
      </c>
      <c r="D146">
        <f t="shared" si="9"/>
        <v>46.88</v>
      </c>
      <c r="E146">
        <v>24.46</v>
      </c>
      <c r="F146">
        <f t="shared" si="8"/>
        <v>1.3700061613246526</v>
      </c>
      <c r="G146">
        <v>554</v>
      </c>
    </row>
    <row r="147" spans="1:7" ht="12">
      <c r="A147" t="s">
        <v>5</v>
      </c>
      <c r="B147" t="s">
        <v>30</v>
      </c>
      <c r="C147">
        <v>43.92</v>
      </c>
      <c r="D147">
        <f t="shared" si="9"/>
        <v>46.08</v>
      </c>
      <c r="E147">
        <v>24.18</v>
      </c>
      <c r="F147">
        <f t="shared" si="8"/>
        <v>1.3882930318075888</v>
      </c>
      <c r="G147">
        <v>1033</v>
      </c>
    </row>
    <row r="148" spans="1:7" ht="12">
      <c r="A148" t="s">
        <v>84</v>
      </c>
      <c r="B148" t="s">
        <v>80</v>
      </c>
      <c r="C148">
        <v>41.6</v>
      </c>
      <c r="D148">
        <f t="shared" si="9"/>
        <v>48.4</v>
      </c>
      <c r="E148">
        <v>22.08</v>
      </c>
      <c r="F148">
        <f t="shared" si="8"/>
        <v>1.3372593654703422</v>
      </c>
      <c r="G148">
        <v>6745</v>
      </c>
    </row>
    <row r="149" spans="1:7" ht="12">
      <c r="A149" t="s">
        <v>142</v>
      </c>
      <c r="B149" t="s">
        <v>22</v>
      </c>
      <c r="C149">
        <v>42.2</v>
      </c>
      <c r="D149">
        <f t="shared" si="9"/>
        <v>47.8</v>
      </c>
      <c r="E149">
        <v>25.49</v>
      </c>
      <c r="F149">
        <f t="shared" si="8"/>
        <v>1.349883633298788</v>
      </c>
      <c r="G149">
        <v>724</v>
      </c>
    </row>
    <row r="150" spans="1:7" ht="12">
      <c r="A150" t="s">
        <v>76</v>
      </c>
      <c r="B150" t="s">
        <v>71</v>
      </c>
      <c r="C150">
        <v>38.52</v>
      </c>
      <c r="D150">
        <f t="shared" si="9"/>
        <v>51.48</v>
      </c>
      <c r="E150">
        <v>26.04</v>
      </c>
      <c r="F150">
        <f t="shared" si="8"/>
        <v>1.2781336213075452</v>
      </c>
      <c r="G150">
        <v>23</v>
      </c>
    </row>
    <row r="151" spans="1:7" ht="12">
      <c r="A151" t="s">
        <v>106</v>
      </c>
      <c r="B151" t="s">
        <v>103</v>
      </c>
      <c r="C151">
        <v>44.92</v>
      </c>
      <c r="D151">
        <f t="shared" si="9"/>
        <v>45.08</v>
      </c>
      <c r="E151">
        <v>22.01</v>
      </c>
      <c r="F151">
        <f t="shared" si="8"/>
        <v>1.4122430763122626</v>
      </c>
      <c r="G151">
        <v>210</v>
      </c>
    </row>
    <row r="152" spans="1:7" ht="12">
      <c r="A152" t="s">
        <v>92</v>
      </c>
      <c r="B152" t="s">
        <v>93</v>
      </c>
      <c r="C152">
        <v>40.77</v>
      </c>
      <c r="D152">
        <f t="shared" si="9"/>
        <v>49.23</v>
      </c>
      <c r="E152">
        <v>27.76</v>
      </c>
      <c r="F152">
        <f t="shared" si="8"/>
        <v>1.3204159992152802</v>
      </c>
      <c r="G152">
        <v>4252</v>
      </c>
    </row>
    <row r="153" spans="1:7" ht="12">
      <c r="A153" t="s">
        <v>52</v>
      </c>
      <c r="B153" t="s">
        <v>164</v>
      </c>
      <c r="C153">
        <v>31.37</v>
      </c>
      <c r="D153">
        <f t="shared" si="9"/>
        <v>58.629999999999995</v>
      </c>
      <c r="E153">
        <v>30.41</v>
      </c>
      <c r="F153">
        <f t="shared" si="8"/>
        <v>1.1712022720308788</v>
      </c>
      <c r="G153">
        <v>1903</v>
      </c>
    </row>
    <row r="154" spans="1:7" ht="12">
      <c r="A154" t="s">
        <v>186</v>
      </c>
      <c r="B154" t="s">
        <v>164</v>
      </c>
      <c r="C154">
        <v>29.53</v>
      </c>
      <c r="D154">
        <f t="shared" si="9"/>
        <v>60.47</v>
      </c>
      <c r="E154">
        <v>30.14</v>
      </c>
      <c r="F154">
        <f t="shared" si="8"/>
        <v>1.1492961642333863</v>
      </c>
      <c r="G154">
        <v>791</v>
      </c>
    </row>
    <row r="155" spans="1:7" ht="12">
      <c r="A155" t="s">
        <v>75</v>
      </c>
      <c r="B155" t="s">
        <v>71</v>
      </c>
      <c r="C155">
        <v>32.73</v>
      </c>
      <c r="D155">
        <f t="shared" si="9"/>
        <v>57.27</v>
      </c>
      <c r="E155">
        <v>23.2</v>
      </c>
      <c r="F155">
        <f t="shared" si="8"/>
        <v>1.188738654438918</v>
      </c>
      <c r="G155">
        <v>30</v>
      </c>
    </row>
    <row r="156" spans="1:7" ht="12">
      <c r="A156" t="s">
        <v>77</v>
      </c>
      <c r="B156" t="s">
        <v>71</v>
      </c>
      <c r="C156">
        <v>37.62</v>
      </c>
      <c r="D156">
        <f t="shared" si="9"/>
        <v>52.38</v>
      </c>
      <c r="E156">
        <v>17.71</v>
      </c>
      <c r="F156">
        <f t="shared" si="8"/>
        <v>1.2625041340816754</v>
      </c>
      <c r="G156">
        <v>7</v>
      </c>
    </row>
    <row r="157" spans="1:7" ht="12">
      <c r="A157" t="s">
        <v>176</v>
      </c>
      <c r="B157" t="s">
        <v>177</v>
      </c>
      <c r="C157">
        <v>18.43</v>
      </c>
      <c r="D157">
        <f t="shared" si="9"/>
        <v>71.57</v>
      </c>
      <c r="E157">
        <v>28.75</v>
      </c>
      <c r="F157">
        <f t="shared" si="8"/>
        <v>1.0540622097269734</v>
      </c>
      <c r="G157">
        <v>72</v>
      </c>
    </row>
    <row r="158" spans="1:7" ht="12">
      <c r="A158" t="s">
        <v>23</v>
      </c>
      <c r="B158" t="s">
        <v>13</v>
      </c>
      <c r="C158">
        <v>46.47</v>
      </c>
      <c r="D158">
        <f t="shared" si="9"/>
        <v>43.53</v>
      </c>
      <c r="E158">
        <v>20.68</v>
      </c>
      <c r="F158">
        <f t="shared" si="8"/>
        <v>1.4519387515224254</v>
      </c>
      <c r="G158">
        <v>718</v>
      </c>
    </row>
    <row r="159" spans="1:7" ht="12">
      <c r="A159" t="s">
        <v>158</v>
      </c>
      <c r="B159" t="s">
        <v>157</v>
      </c>
      <c r="C159">
        <v>32.13</v>
      </c>
      <c r="D159">
        <f t="shared" si="9"/>
        <v>57.87</v>
      </c>
      <c r="E159">
        <v>28.41</v>
      </c>
      <c r="F159">
        <f t="shared" si="8"/>
        <v>1.180855639209906</v>
      </c>
      <c r="G159">
        <v>46</v>
      </c>
    </row>
    <row r="160" spans="1:7" ht="12">
      <c r="A160" t="s">
        <v>85</v>
      </c>
      <c r="B160" t="s">
        <v>40</v>
      </c>
      <c r="C160">
        <v>41.87</v>
      </c>
      <c r="D160">
        <f t="shared" si="9"/>
        <v>48.13</v>
      </c>
      <c r="E160">
        <v>25.27</v>
      </c>
      <c r="F160">
        <f t="shared" si="8"/>
        <v>1.3428927232502608</v>
      </c>
      <c r="G160">
        <v>3967</v>
      </c>
    </row>
    <row r="161" spans="1:7" ht="12">
      <c r="A161" t="s">
        <v>107</v>
      </c>
      <c r="B161" t="s">
        <v>101</v>
      </c>
      <c r="C161">
        <v>47.45</v>
      </c>
      <c r="D161">
        <f t="shared" si="9"/>
        <v>42.55</v>
      </c>
      <c r="E161">
        <v>20.97</v>
      </c>
      <c r="F161">
        <f t="shared" si="8"/>
        <v>1.4787794859696133</v>
      </c>
      <c r="G161">
        <v>384</v>
      </c>
    </row>
    <row r="162" spans="1:7" ht="12">
      <c r="A162" t="s">
        <v>86</v>
      </c>
      <c r="B162" t="s">
        <v>80</v>
      </c>
      <c r="C162">
        <v>44.77</v>
      </c>
      <c r="D162">
        <f t="shared" si="9"/>
        <v>45.23</v>
      </c>
      <c r="E162">
        <v>24.43</v>
      </c>
      <c r="F162">
        <f aca="true" t="shared" si="10" ref="F162:F189">1/SIN(RADIANS(D162))</f>
        <v>1.4085705619489057</v>
      </c>
      <c r="G162">
        <v>3942</v>
      </c>
    </row>
    <row r="163" spans="1:7" ht="12">
      <c r="A163" t="s">
        <v>215</v>
      </c>
      <c r="B163" t="s">
        <v>168</v>
      </c>
      <c r="C163">
        <v>32.47</v>
      </c>
      <c r="D163">
        <f t="shared" si="9"/>
        <v>57.53</v>
      </c>
      <c r="E163">
        <v>29.64</v>
      </c>
      <c r="F163">
        <f t="shared" si="10"/>
        <v>1.1852938324041906</v>
      </c>
      <c r="G163">
        <v>194</v>
      </c>
    </row>
    <row r="164" spans="1:7" ht="12">
      <c r="A164" t="s">
        <v>44</v>
      </c>
      <c r="B164" t="s">
        <v>38</v>
      </c>
      <c r="C164">
        <v>42.4</v>
      </c>
      <c r="D164">
        <f t="shared" si="9"/>
        <v>47.6</v>
      </c>
      <c r="E164">
        <v>26.93</v>
      </c>
      <c r="F164">
        <f t="shared" si="10"/>
        <v>1.354178032150789</v>
      </c>
      <c r="G164">
        <v>1095</v>
      </c>
    </row>
    <row r="165" spans="1:7" ht="12">
      <c r="A165" t="s">
        <v>45</v>
      </c>
      <c r="B165" t="s">
        <v>42</v>
      </c>
      <c r="C165">
        <v>43.57</v>
      </c>
      <c r="D165">
        <f t="shared" si="9"/>
        <v>46.43</v>
      </c>
      <c r="E165">
        <v>26.66</v>
      </c>
      <c r="F165">
        <f t="shared" si="10"/>
        <v>1.380199676771473</v>
      </c>
      <c r="G165">
        <v>1424</v>
      </c>
    </row>
    <row r="166" spans="1:7" ht="12">
      <c r="A166" t="s">
        <v>100</v>
      </c>
      <c r="B166" t="s">
        <v>101</v>
      </c>
      <c r="C166">
        <v>47.63</v>
      </c>
      <c r="D166">
        <f t="shared" si="9"/>
        <v>42.37</v>
      </c>
      <c r="E166">
        <v>24.85</v>
      </c>
      <c r="F166">
        <f t="shared" si="10"/>
        <v>1.4838652486650894</v>
      </c>
      <c r="G166">
        <v>2365</v>
      </c>
    </row>
    <row r="167" spans="1:7" ht="12">
      <c r="A167" t="s">
        <v>227</v>
      </c>
      <c r="B167" t="s">
        <v>172</v>
      </c>
      <c r="C167">
        <v>37.23</v>
      </c>
      <c r="D167">
        <f t="shared" si="9"/>
        <v>52.77</v>
      </c>
      <c r="E167">
        <v>27.71</v>
      </c>
      <c r="F167">
        <f t="shared" si="10"/>
        <v>1.255944950276593</v>
      </c>
      <c r="G167">
        <v>1265</v>
      </c>
    </row>
    <row r="168" spans="1:7" ht="12">
      <c r="A168" t="s">
        <v>227</v>
      </c>
      <c r="B168" t="s">
        <v>22</v>
      </c>
      <c r="C168">
        <v>39.83</v>
      </c>
      <c r="D168">
        <f t="shared" si="9"/>
        <v>50.17</v>
      </c>
      <c r="E168">
        <v>27.58</v>
      </c>
      <c r="F168">
        <f t="shared" si="10"/>
        <v>1.302171064329308</v>
      </c>
      <c r="G168">
        <v>588</v>
      </c>
    </row>
    <row r="169" spans="1:7" ht="12">
      <c r="A169" t="s">
        <v>226</v>
      </c>
      <c r="B169" t="s">
        <v>172</v>
      </c>
      <c r="C169">
        <v>38.75</v>
      </c>
      <c r="D169">
        <f t="shared" si="9"/>
        <v>51.25</v>
      </c>
      <c r="E169">
        <v>28.96</v>
      </c>
      <c r="F169">
        <f t="shared" si="10"/>
        <v>1.2822411801734785</v>
      </c>
      <c r="G169">
        <v>577</v>
      </c>
    </row>
    <row r="170" spans="1:7" ht="12">
      <c r="A170" t="s">
        <v>129</v>
      </c>
      <c r="B170" t="s">
        <v>192</v>
      </c>
      <c r="C170">
        <v>38.95</v>
      </c>
      <c r="D170">
        <f t="shared" si="9"/>
        <v>51.05</v>
      </c>
      <c r="E170">
        <v>26.33</v>
      </c>
      <c r="F170">
        <f t="shared" si="10"/>
        <v>1.2858513831811313</v>
      </c>
      <c r="G170">
        <v>290</v>
      </c>
    </row>
    <row r="171" spans="1:7" ht="12">
      <c r="A171" t="s">
        <v>6</v>
      </c>
      <c r="B171" t="s">
        <v>230</v>
      </c>
      <c r="C171">
        <v>43.12</v>
      </c>
      <c r="D171">
        <f t="shared" si="9"/>
        <v>46.88</v>
      </c>
      <c r="E171">
        <v>24.37</v>
      </c>
      <c r="F171">
        <f t="shared" si="10"/>
        <v>1.3700061613246526</v>
      </c>
      <c r="G171">
        <v>427</v>
      </c>
    </row>
    <row r="172" spans="1:7" ht="12">
      <c r="A172" t="s">
        <v>130</v>
      </c>
      <c r="B172" t="s">
        <v>179</v>
      </c>
      <c r="C172">
        <v>30.38</v>
      </c>
      <c r="D172">
        <f aca="true" t="shared" si="11" ref="D172:D203">90-C172</f>
        <v>59.620000000000005</v>
      </c>
      <c r="E172">
        <v>27.84</v>
      </c>
      <c r="F172">
        <f t="shared" si="10"/>
        <v>1.1591645939203226</v>
      </c>
      <c r="G172">
        <v>69</v>
      </c>
    </row>
    <row r="173" spans="1:7" ht="12">
      <c r="A173" t="s">
        <v>182</v>
      </c>
      <c r="B173" t="s">
        <v>179</v>
      </c>
      <c r="C173">
        <v>27.97</v>
      </c>
      <c r="D173">
        <f t="shared" si="11"/>
        <v>62.03</v>
      </c>
      <c r="E173">
        <v>28.55</v>
      </c>
      <c r="F173">
        <f t="shared" si="10"/>
        <v>1.1322549833973456</v>
      </c>
      <c r="G173">
        <v>36</v>
      </c>
    </row>
    <row r="174" spans="1:7" ht="12">
      <c r="A174" t="s">
        <v>144</v>
      </c>
      <c r="B174" t="s">
        <v>10</v>
      </c>
      <c r="C174">
        <v>41.6</v>
      </c>
      <c r="D174">
        <f t="shared" si="11"/>
        <v>48.4</v>
      </c>
      <c r="E174">
        <v>24.8</v>
      </c>
      <c r="F174">
        <f t="shared" si="10"/>
        <v>1.3372593654703422</v>
      </c>
      <c r="G174">
        <v>669</v>
      </c>
    </row>
    <row r="175" spans="1:7" ht="12">
      <c r="A175" t="s">
        <v>228</v>
      </c>
      <c r="B175" t="s">
        <v>166</v>
      </c>
      <c r="C175">
        <v>39.07</v>
      </c>
      <c r="D175">
        <f t="shared" si="11"/>
        <v>50.93</v>
      </c>
      <c r="E175">
        <v>28.6</v>
      </c>
      <c r="F175">
        <f t="shared" si="10"/>
        <v>1.2880348284383105</v>
      </c>
      <c r="G175">
        <v>877</v>
      </c>
    </row>
    <row r="176" spans="1:7" ht="12">
      <c r="A176" t="s">
        <v>24</v>
      </c>
      <c r="B176" t="s">
        <v>13</v>
      </c>
      <c r="C176">
        <v>44.73</v>
      </c>
      <c r="D176">
        <f t="shared" si="11"/>
        <v>45.27</v>
      </c>
      <c r="E176">
        <v>23.89</v>
      </c>
      <c r="F176">
        <f t="shared" si="10"/>
        <v>1.4075960756269306</v>
      </c>
      <c r="G176">
        <v>618</v>
      </c>
    </row>
    <row r="177" spans="1:7" ht="12">
      <c r="A177" t="s">
        <v>67</v>
      </c>
      <c r="B177" t="s">
        <v>68</v>
      </c>
      <c r="C177">
        <v>32.12</v>
      </c>
      <c r="D177">
        <f t="shared" si="11"/>
        <v>57.88</v>
      </c>
      <c r="E177">
        <v>31.73</v>
      </c>
      <c r="F177">
        <f t="shared" si="10"/>
        <v>1.1807262358017088</v>
      </c>
      <c r="G177">
        <v>2559</v>
      </c>
    </row>
    <row r="178" spans="1:7" ht="12">
      <c r="A178" t="s">
        <v>223</v>
      </c>
      <c r="B178" t="s">
        <v>222</v>
      </c>
      <c r="C178">
        <v>36.2</v>
      </c>
      <c r="D178">
        <f t="shared" si="11"/>
        <v>53.8</v>
      </c>
      <c r="E178">
        <v>31.05</v>
      </c>
      <c r="F178">
        <f t="shared" si="10"/>
        <v>1.2392183171231326</v>
      </c>
      <c r="G178">
        <v>676</v>
      </c>
    </row>
    <row r="179" spans="1:7" ht="12">
      <c r="A179" t="s">
        <v>217</v>
      </c>
      <c r="B179" t="s">
        <v>164</v>
      </c>
      <c r="C179">
        <v>31.62</v>
      </c>
      <c r="D179">
        <f t="shared" si="11"/>
        <v>58.379999999999995</v>
      </c>
      <c r="E179">
        <v>31.82</v>
      </c>
      <c r="F179">
        <f t="shared" si="10"/>
        <v>1.1743374709896857</v>
      </c>
      <c r="G179">
        <v>509</v>
      </c>
    </row>
    <row r="180" spans="1:7" ht="12">
      <c r="A180" t="s">
        <v>148</v>
      </c>
      <c r="B180" t="s">
        <v>38</v>
      </c>
      <c r="C180">
        <v>42.55</v>
      </c>
      <c r="D180">
        <f t="shared" si="11"/>
        <v>47.45</v>
      </c>
      <c r="E180">
        <v>25.75</v>
      </c>
      <c r="F180">
        <f t="shared" si="10"/>
        <v>1.357427688422879</v>
      </c>
      <c r="G180">
        <v>869</v>
      </c>
    </row>
    <row r="181" spans="1:7" ht="12">
      <c r="A181" t="s">
        <v>165</v>
      </c>
      <c r="B181" t="s">
        <v>164</v>
      </c>
      <c r="C181">
        <v>33.97</v>
      </c>
      <c r="D181">
        <f t="shared" si="11"/>
        <v>56.03</v>
      </c>
      <c r="E181">
        <v>31.66</v>
      </c>
      <c r="F181">
        <f t="shared" si="10"/>
        <v>1.205792261946726</v>
      </c>
      <c r="G181">
        <v>1320</v>
      </c>
    </row>
    <row r="182" spans="1:7" ht="12">
      <c r="A182" t="s">
        <v>165</v>
      </c>
      <c r="B182" t="s">
        <v>166</v>
      </c>
      <c r="C182">
        <v>37.65</v>
      </c>
      <c r="D182">
        <f t="shared" si="11"/>
        <v>52.35</v>
      </c>
      <c r="E182">
        <v>30.34</v>
      </c>
      <c r="F182">
        <f t="shared" si="10"/>
        <v>1.2630139542640273</v>
      </c>
      <c r="G182">
        <v>1027</v>
      </c>
    </row>
    <row r="183" spans="1:7" ht="12">
      <c r="A183" t="s">
        <v>7</v>
      </c>
      <c r="B183" t="s">
        <v>175</v>
      </c>
      <c r="C183">
        <v>41.33</v>
      </c>
      <c r="D183">
        <f t="shared" si="11"/>
        <v>48.67</v>
      </c>
      <c r="E183">
        <v>24.31</v>
      </c>
      <c r="F183">
        <f t="shared" si="10"/>
        <v>1.3317025224830874</v>
      </c>
      <c r="G183">
        <v>928</v>
      </c>
    </row>
    <row r="184" spans="1:7" ht="12">
      <c r="A184" t="s">
        <v>8</v>
      </c>
      <c r="B184" t="s">
        <v>175</v>
      </c>
      <c r="C184">
        <v>41.27</v>
      </c>
      <c r="D184">
        <f t="shared" si="11"/>
        <v>48.73</v>
      </c>
      <c r="E184">
        <v>24.51</v>
      </c>
      <c r="F184">
        <f t="shared" si="10"/>
        <v>1.3304779386227041</v>
      </c>
      <c r="G184">
        <v>522</v>
      </c>
    </row>
    <row r="185" spans="1:7" ht="12">
      <c r="A185" t="s">
        <v>196</v>
      </c>
      <c r="B185" t="s">
        <v>155</v>
      </c>
      <c r="C185">
        <v>34.27</v>
      </c>
      <c r="D185">
        <f t="shared" si="11"/>
        <v>55.73</v>
      </c>
      <c r="E185">
        <v>28.2</v>
      </c>
      <c r="F185">
        <f t="shared" si="10"/>
        <v>1.2100776582123995</v>
      </c>
      <c r="G185">
        <v>36</v>
      </c>
    </row>
    <row r="186" spans="1:7" ht="12">
      <c r="A186" t="s">
        <v>196</v>
      </c>
      <c r="B186" t="s">
        <v>197</v>
      </c>
      <c r="C186">
        <v>39.67</v>
      </c>
      <c r="D186">
        <f t="shared" si="11"/>
        <v>50.33</v>
      </c>
      <c r="E186">
        <v>26.74</v>
      </c>
      <c r="F186">
        <f t="shared" si="10"/>
        <v>1.2991502519403122</v>
      </c>
      <c r="G186">
        <v>79</v>
      </c>
    </row>
    <row r="187" spans="1:7" ht="12">
      <c r="A187" t="s">
        <v>108</v>
      </c>
      <c r="B187" t="s">
        <v>101</v>
      </c>
      <c r="C187">
        <v>46.57</v>
      </c>
      <c r="D187">
        <f t="shared" si="11"/>
        <v>43.43</v>
      </c>
      <c r="E187">
        <v>25.7</v>
      </c>
      <c r="F187">
        <f t="shared" si="10"/>
        <v>1.4546134771154076</v>
      </c>
      <c r="G187">
        <v>1063</v>
      </c>
    </row>
    <row r="188" spans="1:7" ht="12">
      <c r="A188" t="s">
        <v>111</v>
      </c>
      <c r="B188" t="s">
        <v>112</v>
      </c>
      <c r="C188">
        <v>59.52</v>
      </c>
      <c r="D188">
        <f t="shared" si="11"/>
        <v>30.479999999999997</v>
      </c>
      <c r="E188">
        <v>13.55</v>
      </c>
      <c r="F188">
        <f t="shared" si="10"/>
        <v>1.971462812674366</v>
      </c>
      <c r="G188">
        <v>30</v>
      </c>
    </row>
    <row r="189" spans="1:7" ht="12">
      <c r="A189" t="s">
        <v>25</v>
      </c>
      <c r="B189" t="s">
        <v>10</v>
      </c>
      <c r="C189">
        <v>41.27</v>
      </c>
      <c r="D189">
        <f t="shared" si="11"/>
        <v>48.73</v>
      </c>
      <c r="E189">
        <v>23.95</v>
      </c>
      <c r="F189">
        <f t="shared" si="10"/>
        <v>1.3304779386227041</v>
      </c>
      <c r="G189">
        <v>1178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Wenning</cp:lastModifiedBy>
  <cp:lastPrinted>2009-07-23T17:07:28Z</cp:lastPrinted>
  <dcterms:created xsi:type="dcterms:W3CDTF">2009-07-20T23:41:07Z</dcterms:created>
  <dcterms:modified xsi:type="dcterms:W3CDTF">2009-07-31T20:46:48Z</dcterms:modified>
  <cp:category/>
  <cp:version/>
  <cp:contentType/>
  <cp:contentStatus/>
</cp:coreProperties>
</file>